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370" windowHeight="11760" tabRatio="478"/>
  </bookViews>
  <sheets>
    <sheet name="прайс" sheetId="4" r:id="rId1"/>
    <sheet name="Лист1" sheetId="5" r:id="rId2"/>
  </sheets>
  <definedNames>
    <definedName name="фото" localSheetId="0">прайс!#REF!</definedName>
    <definedName name="фото">#REF!</definedName>
  </definedNames>
  <calcPr calcId="144525"/>
</workbook>
</file>

<file path=xl/calcChain.xml><?xml version="1.0" encoding="utf-8"?>
<calcChain xmlns="http://schemas.openxmlformats.org/spreadsheetml/2006/main">
  <c r="F401" i="4" l="1"/>
  <c r="F396" i="4"/>
  <c r="F387" i="4"/>
  <c r="F384" i="4"/>
  <c r="F376" i="4"/>
  <c r="F370" i="4"/>
  <c r="F360" i="4"/>
  <c r="F353" i="4"/>
  <c r="F350" i="4"/>
  <c r="F343" i="4"/>
  <c r="F331" i="4"/>
  <c r="F327" i="4"/>
  <c r="F309" i="4"/>
  <c r="F300" i="4"/>
  <c r="F293" i="4"/>
  <c r="F276" i="4"/>
  <c r="F262" i="4"/>
  <c r="F256" i="4"/>
  <c r="F245" i="4"/>
  <c r="F242" i="4"/>
  <c r="F235" i="4"/>
  <c r="F222" i="4"/>
  <c r="F215" i="4"/>
  <c r="F206" i="4"/>
  <c r="F198" i="4"/>
  <c r="F193" i="4"/>
  <c r="F190" i="4"/>
  <c r="F183" i="4"/>
  <c r="F180" i="4"/>
  <c r="F169" i="4"/>
  <c r="F165" i="4"/>
  <c r="F151" i="4"/>
  <c r="F129" i="4"/>
  <c r="F121" i="4"/>
  <c r="F110" i="4"/>
  <c r="F104" i="4"/>
  <c r="F97" i="4"/>
  <c r="F76" i="4"/>
  <c r="F60" i="4"/>
</calcChain>
</file>

<file path=xl/sharedStrings.xml><?xml version="1.0" encoding="utf-8"?>
<sst xmlns="http://schemas.openxmlformats.org/spreadsheetml/2006/main" count="575" uniqueCount="355">
  <si>
    <t>Возраст, лет</t>
  </si>
  <si>
    <t>Заказ</t>
  </si>
  <si>
    <t xml:space="preserve">      САЖЕНЦЫ С ОТКРЫТОЙ КОРНЕВОЙ СИСТЕМОЙ (ОКС)</t>
  </si>
  <si>
    <t>Наименование</t>
  </si>
  <si>
    <t>Садовый питомник КФХ Есичевых</t>
  </si>
  <si>
    <t>Подвой</t>
  </si>
  <si>
    <t>Антоновка</t>
  </si>
  <si>
    <t>Болотовское</t>
  </si>
  <si>
    <t>Викор</t>
  </si>
  <si>
    <t>Имант</t>
  </si>
  <si>
    <t>Конфетное</t>
  </si>
  <si>
    <t>Мелба</t>
  </si>
  <si>
    <t>Орлинка</t>
  </si>
  <si>
    <t>Белорусское сладкое</t>
  </si>
  <si>
    <t>Благовест</t>
  </si>
  <si>
    <t>Брянская красавица</t>
  </si>
  <si>
    <t>с-ц</t>
  </si>
  <si>
    <t>Коваленковское</t>
  </si>
  <si>
    <t>Поспех</t>
  </si>
  <si>
    <t>Успенское</t>
  </si>
  <si>
    <t>Мечта</t>
  </si>
  <si>
    <t>Московское ожерелье</t>
  </si>
  <si>
    <t>Памяти Блынского</t>
  </si>
  <si>
    <t>Августовская роса</t>
  </si>
  <si>
    <t>Просто Мария</t>
  </si>
  <si>
    <t>Чижовская</t>
  </si>
  <si>
    <t>Завея</t>
  </si>
  <si>
    <t>Амфора</t>
  </si>
  <si>
    <t>Волхова</t>
  </si>
  <si>
    <t>Славянка</t>
  </si>
  <si>
    <t>Услада</t>
  </si>
  <si>
    <t>Звездочка</t>
  </si>
  <si>
    <t>Лебедушка</t>
  </si>
  <si>
    <t>Мальвина</t>
  </si>
  <si>
    <t>Саженцы яблони (ОКС)</t>
  </si>
  <si>
    <t>Хани Крисп</t>
  </si>
  <si>
    <t>Папировка</t>
  </si>
  <si>
    <t>Медуница</t>
  </si>
  <si>
    <t>2-х летка</t>
  </si>
  <si>
    <t>Яблоня колоновидная (ОКС)</t>
  </si>
  <si>
    <t>4х-летка</t>
  </si>
  <si>
    <t>Груша (ОКС)</t>
  </si>
  <si>
    <t>2х-летка</t>
  </si>
  <si>
    <t>Жимолость (ОКС)</t>
  </si>
  <si>
    <t>3-х летка</t>
  </si>
  <si>
    <t>Елена</t>
  </si>
  <si>
    <t>Коричное полосатое</t>
  </si>
  <si>
    <t>Августа</t>
  </si>
  <si>
    <t>Есения</t>
  </si>
  <si>
    <t>Москвичка</t>
  </si>
  <si>
    <t>Памяти Яковлева</t>
  </si>
  <si>
    <t>Литвиновская</t>
  </si>
  <si>
    <t>1-летка</t>
  </si>
  <si>
    <t>Севчанка</t>
  </si>
  <si>
    <t>Смородина черная (ОКС)</t>
  </si>
  <si>
    <t>Малина (ОКС)</t>
  </si>
  <si>
    <t>Алеся</t>
  </si>
  <si>
    <t>Медок</t>
  </si>
  <si>
    <t xml:space="preserve">      САЖЕНЦЫ С ЗАКРЫТОЙ КОРНЕВОЙ СИСТЕМОЙ (ЗКС)</t>
  </si>
  <si>
    <t>Память Силаева</t>
  </si>
  <si>
    <t>Альтаир</t>
  </si>
  <si>
    <t>Авача</t>
  </si>
  <si>
    <t>Морена</t>
  </si>
  <si>
    <t>Самшит</t>
  </si>
  <si>
    <t>Цена</t>
  </si>
  <si>
    <t>8-910-910-65-30</t>
  </si>
  <si>
    <t>Абрикос (ОКС)</t>
  </si>
  <si>
    <t>Триумф северный</t>
  </si>
  <si>
    <t>1-2х летка</t>
  </si>
  <si>
    <t>Слива (ОКС)</t>
  </si>
  <si>
    <t>Черешня (ОКС)</t>
  </si>
  <si>
    <t>Тютчевка</t>
  </si>
  <si>
    <t>Любимица Астахова</t>
  </si>
  <si>
    <t>Ленинградская черная</t>
  </si>
  <si>
    <t>Ипуть</t>
  </si>
  <si>
    <t>Брянская розовая</t>
  </si>
  <si>
    <t>Русалия</t>
  </si>
  <si>
    <t>Лена</t>
  </si>
  <si>
    <t>Память Никитину</t>
  </si>
  <si>
    <t>Подарок Степанову</t>
  </si>
  <si>
    <t>Садко</t>
  </si>
  <si>
    <t>1-2-3х летка</t>
  </si>
  <si>
    <t>2-3х летка</t>
  </si>
  <si>
    <t>Память Астахову</t>
  </si>
  <si>
    <t>Теремошка</t>
  </si>
  <si>
    <t>Фундук (ОКС)</t>
  </si>
  <si>
    <t>Среднерослый</t>
  </si>
  <si>
    <t>2-летка</t>
  </si>
  <si>
    <t>слаборос.</t>
  </si>
  <si>
    <t>Соперница</t>
  </si>
  <si>
    <t>Аделина</t>
  </si>
  <si>
    <t>Молодёжная</t>
  </si>
  <si>
    <t>-</t>
  </si>
  <si>
    <t>Соловьиная ночь</t>
  </si>
  <si>
    <t>Саженцы Смородины красной ЗКС</t>
  </si>
  <si>
    <t>Крыжовник ЗКС</t>
  </si>
  <si>
    <t>Черносливовый</t>
  </si>
  <si>
    <t>Саженцы Винограда ЗКС</t>
  </si>
  <si>
    <t>Амурский</t>
  </si>
  <si>
    <t>Довга</t>
  </si>
  <si>
    <t>Жемчуг розовый</t>
  </si>
  <si>
    <t>Кристалл</t>
  </si>
  <si>
    <t>Лиепаяс Дзинтарс</t>
  </si>
  <si>
    <t>Любава</t>
  </si>
  <si>
    <t>Маркет</t>
  </si>
  <si>
    <t>Сомерсет Сидлис</t>
  </si>
  <si>
    <t>Супага</t>
  </si>
  <si>
    <t>Циравас Аграа</t>
  </si>
  <si>
    <t>Саженцы декоратиных растений ЗКС</t>
  </si>
  <si>
    <t>Ива коленчатая</t>
  </si>
  <si>
    <t>Каприфоль Билларда</t>
  </si>
  <si>
    <t>Форзиция</t>
  </si>
  <si>
    <t>Вегейла розовая(ранняя, средняя, поздняя)</t>
  </si>
  <si>
    <t>Дейция белая</t>
  </si>
  <si>
    <t>Клемамтис Жакмана(фиолетовый)</t>
  </si>
  <si>
    <t>Бузина(чёрная, песторлистная)</t>
  </si>
  <si>
    <t>Дёрен белый</t>
  </si>
  <si>
    <t>Бересклет</t>
  </si>
  <si>
    <t>Рододендрон ЗКС</t>
  </si>
  <si>
    <t>Короткоплодный</t>
  </si>
  <si>
    <t>Саженцы Хвойников ЗКС</t>
  </si>
  <si>
    <t>Саженцы актинидии ЗКС</t>
  </si>
  <si>
    <t>Аргута муж.</t>
  </si>
  <si>
    <t>Коломикта жен.</t>
  </si>
  <si>
    <t>Саженцы голубики ЗКС</t>
  </si>
  <si>
    <t>Чандлер</t>
  </si>
  <si>
    <t>1 летка</t>
  </si>
  <si>
    <t>Саженцы боярышника ЗКС</t>
  </si>
  <si>
    <t>Земляника ЗКС</t>
  </si>
  <si>
    <t>Ремонтантная</t>
  </si>
  <si>
    <t>Летняя</t>
  </si>
  <si>
    <t>Флёр</t>
  </si>
  <si>
    <t>Царица</t>
  </si>
  <si>
    <t>Элиани</t>
  </si>
  <si>
    <t>Роза ЗКС</t>
  </si>
  <si>
    <t>Плетистые</t>
  </si>
  <si>
    <t>Эксцельза</t>
  </si>
  <si>
    <t>Боярышник крупноплодный с-ц</t>
  </si>
  <si>
    <t>Вишня (ОКС)</t>
  </si>
  <si>
    <t>Молодежная</t>
  </si>
  <si>
    <t>Харитовновская</t>
  </si>
  <si>
    <t>Красная горка</t>
  </si>
  <si>
    <t>Лада</t>
  </si>
  <si>
    <t>Орлик</t>
  </si>
  <si>
    <t>Ред Крафт</t>
  </si>
  <si>
    <t>Яблочный спас</t>
  </si>
  <si>
    <t xml:space="preserve">                                                                                                                                                                  </t>
  </si>
  <si>
    <t>Рождественнское</t>
  </si>
  <si>
    <t>Синап Орловский</t>
  </si>
  <si>
    <t>Валюта</t>
  </si>
  <si>
    <t>Президент</t>
  </si>
  <si>
    <t>Приокское</t>
  </si>
  <si>
    <t>Стрела</t>
  </si>
  <si>
    <t>Триумф</t>
  </si>
  <si>
    <t>Утро</t>
  </si>
  <si>
    <t>1-2-х летка</t>
  </si>
  <si>
    <t>Новелла</t>
  </si>
  <si>
    <t>Смолинка</t>
  </si>
  <si>
    <t>Саратовсий рубин</t>
  </si>
  <si>
    <t>Гусар</t>
  </si>
  <si>
    <t>Ирма</t>
  </si>
  <si>
    <t>Семенной</t>
  </si>
  <si>
    <t>Некоторые позиции к началу торговли могут измениться, т.к. растения могут повредиться по естественным причинам во время зимнего хранения.</t>
  </si>
  <si>
    <t>250-300</t>
  </si>
  <si>
    <t xml:space="preserve">При покупке на сумму от 15 тыс. руб. скидка  5 %, от 40 тыс. руб.-10%, от 100 тыс. руб. -15 %. Для постоянных оптовых покупателй скидка до 20% к розничной цене. </t>
  </si>
  <si>
    <t>Реми Мартин</t>
  </si>
  <si>
    <t>Парковые</t>
  </si>
  <si>
    <t>Вояж</t>
  </si>
  <si>
    <t>Принцесса Александра оф Кент</t>
  </si>
  <si>
    <t>Арлекин</t>
  </si>
  <si>
    <t>Английские</t>
  </si>
  <si>
    <t>Янг Люсидас</t>
  </si>
  <si>
    <t>Чайно-гибридные</t>
  </si>
  <si>
    <t>Боинг</t>
  </si>
  <si>
    <t>Дойче Вита</t>
  </si>
  <si>
    <t>Кофе брей</t>
  </si>
  <si>
    <t>Юриадна</t>
  </si>
  <si>
    <t>Флорибунда</t>
  </si>
  <si>
    <t>Деп Вотер</t>
  </si>
  <si>
    <t>Румба</t>
  </si>
  <si>
    <t>Шакира</t>
  </si>
  <si>
    <t>Керио</t>
  </si>
  <si>
    <t>Вильям Шекспир</t>
  </si>
  <si>
    <t>Барок</t>
  </si>
  <si>
    <t>Артемис</t>
  </si>
  <si>
    <t>Алоха</t>
  </si>
  <si>
    <t>Скороспелка из Мичуринска</t>
  </si>
  <si>
    <t>Сенатор</t>
  </si>
  <si>
    <t>550-600</t>
  </si>
  <si>
    <t>3-4х летка</t>
  </si>
  <si>
    <t>Приокская</t>
  </si>
  <si>
    <t>Серпантин</t>
  </si>
  <si>
    <t>Подарок учителям</t>
  </si>
  <si>
    <t>550-650</t>
  </si>
  <si>
    <t>3-4х-летка</t>
  </si>
  <si>
    <t>650-700</t>
  </si>
  <si>
    <t>700-750</t>
  </si>
  <si>
    <t xml:space="preserve"> Груша (ЗКС)</t>
  </si>
  <si>
    <t xml:space="preserve"> Яблоня колонновидная (ЗКС)</t>
  </si>
  <si>
    <t xml:space="preserve"> Черешня (ЗКС)</t>
  </si>
  <si>
    <t xml:space="preserve"> Вишня (ЗКС)</t>
  </si>
  <si>
    <t xml:space="preserve"> Жимолость (ЗКС) </t>
  </si>
  <si>
    <t>Смородина чёрная (ЗКС)</t>
  </si>
  <si>
    <t>Кимберли</t>
  </si>
  <si>
    <t>Купчиха</t>
  </si>
  <si>
    <t>Берегиня</t>
  </si>
  <si>
    <t>Азия</t>
  </si>
  <si>
    <t>Фестивальная ромашка</t>
  </si>
  <si>
    <t xml:space="preserve">Отдел розничных продаж:  </t>
  </si>
  <si>
    <t>Можжевельник Пфитцериана Компакта</t>
  </si>
  <si>
    <t>Блюкроп</t>
  </si>
  <si>
    <t>Блюголд</t>
  </si>
  <si>
    <t xml:space="preserve">Патриот </t>
  </si>
  <si>
    <t>Эрли Блю</t>
  </si>
  <si>
    <t>Норт Кантри</t>
  </si>
  <si>
    <t>Дюк</t>
  </si>
  <si>
    <t>Прайс-лист розница весна 2023</t>
  </si>
  <si>
    <t>Академическая</t>
  </si>
  <si>
    <t>Виктория</t>
  </si>
  <si>
    <t xml:space="preserve">Гейзер </t>
  </si>
  <si>
    <t>Михайловское</t>
  </si>
  <si>
    <t>Антей</t>
  </si>
  <si>
    <t>Аркадик</t>
  </si>
  <si>
    <t>Благодать</t>
  </si>
  <si>
    <t>Ветеран</t>
  </si>
  <si>
    <t>Калужанка</t>
  </si>
  <si>
    <t>Первинка</t>
  </si>
  <si>
    <t>Сябрына</t>
  </si>
  <si>
    <t>Велеса</t>
  </si>
  <si>
    <t>Оригинал Голубева</t>
  </si>
  <si>
    <t>Сардоникс</t>
  </si>
  <si>
    <t>Персик (ОКС)</t>
  </si>
  <si>
    <t>Саратовский крупный</t>
  </si>
  <si>
    <t>Нектарин</t>
  </si>
  <si>
    <t>Белгородский</t>
  </si>
  <si>
    <t>Кромаренко</t>
  </si>
  <si>
    <t>Блю Фри</t>
  </si>
  <si>
    <t>Кубанский карлик</t>
  </si>
  <si>
    <t>Конфетная</t>
  </si>
  <si>
    <t>Ночка</t>
  </si>
  <si>
    <t>Ренклод Советский</t>
  </si>
  <si>
    <t>Стартовая</t>
  </si>
  <si>
    <t>Этюд</t>
  </si>
  <si>
    <t>Алыча (ОКС)</t>
  </si>
  <si>
    <t>Кубанская комета</t>
  </si>
  <si>
    <t>Лодва</t>
  </si>
  <si>
    <t>Мара</t>
  </si>
  <si>
    <t>Найдёна</t>
  </si>
  <si>
    <t>Несмеяна</t>
  </si>
  <si>
    <t>Царская</t>
  </si>
  <si>
    <t>Гриот Белорусский</t>
  </si>
  <si>
    <t>Загорьевская</t>
  </si>
  <si>
    <t>Игрицкая</t>
  </si>
  <si>
    <t>Тургеневка</t>
  </si>
  <si>
    <t>Монмаранси</t>
  </si>
  <si>
    <t>1-2 хлетка</t>
  </si>
  <si>
    <t>Шоколадница</t>
  </si>
  <si>
    <t>Живица</t>
  </si>
  <si>
    <t>1-2 летка</t>
  </si>
  <si>
    <t>4-х летка</t>
  </si>
  <si>
    <t>1-2-3-4х летка</t>
  </si>
  <si>
    <t>1- летка</t>
  </si>
  <si>
    <t>Мускатная</t>
  </si>
  <si>
    <t>3-летка</t>
  </si>
  <si>
    <t>Подарок Орлу</t>
  </si>
  <si>
    <t>3-4 х  летка</t>
  </si>
  <si>
    <t>1-2-4х летка</t>
  </si>
  <si>
    <t>Северная</t>
  </si>
  <si>
    <t>3х летка</t>
  </si>
  <si>
    <t>2-4х летка</t>
  </si>
  <si>
    <t>Сова</t>
  </si>
  <si>
    <t>Стрижевчанка</t>
  </si>
  <si>
    <t>4-х-летка</t>
  </si>
  <si>
    <t>Жёлтый гигант</t>
  </si>
  <si>
    <t>Смородина красная (ОКС)</t>
  </si>
  <si>
    <t>Натали</t>
  </si>
  <si>
    <t>Морозовка</t>
  </si>
  <si>
    <t>Радонеж</t>
  </si>
  <si>
    <t>Аврора</t>
  </si>
  <si>
    <t>Шасла Гайлюноса</t>
  </si>
  <si>
    <t>Смоленский белый</t>
  </si>
  <si>
    <t>Ива плакучая</t>
  </si>
  <si>
    <t>Ива шаровидная</t>
  </si>
  <si>
    <t>Спирея "Маленькая принцесса", серая, Дугласа</t>
  </si>
  <si>
    <t>Жасмин   Муром</t>
  </si>
  <si>
    <t>300-450</t>
  </si>
  <si>
    <t>Гортензия Лам Лайт(метельчатая)</t>
  </si>
  <si>
    <t>Гаага</t>
  </si>
  <si>
    <t>Кальсап</t>
  </si>
  <si>
    <t>Сцинтелейшн</t>
  </si>
  <si>
    <t>Хельсинки Юниверсити</t>
  </si>
  <si>
    <t>Яковлевская</t>
  </si>
  <si>
    <t>летная</t>
  </si>
  <si>
    <t>Каскад Делайт</t>
  </si>
  <si>
    <t>летняя</t>
  </si>
  <si>
    <t>Химбо Топ</t>
  </si>
  <si>
    <t>Альт Голд</t>
  </si>
  <si>
    <t>ремонтантная</t>
  </si>
  <si>
    <t>Норт Блю</t>
  </si>
  <si>
    <t>Бонус</t>
  </si>
  <si>
    <t>Элизабет</t>
  </si>
  <si>
    <t>Калина плодовая ЗКС</t>
  </si>
  <si>
    <t>Красная гроздь</t>
  </si>
  <si>
    <t>Рубиновый браслет</t>
  </si>
  <si>
    <t>Арония ЗКС</t>
  </si>
  <si>
    <t>Неро</t>
  </si>
  <si>
    <t>Портала</t>
  </si>
  <si>
    <t>Малга</t>
  </si>
  <si>
    <t>Дели</t>
  </si>
  <si>
    <t>Джоли</t>
  </si>
  <si>
    <t>Зенга-Зенгана</t>
  </si>
  <si>
    <t>Сенсация</t>
  </si>
  <si>
    <t>Елизавета-2</t>
  </si>
  <si>
    <t>Императрица Фарах</t>
  </si>
  <si>
    <t>Сеянец Первенца, зеленолистный</t>
  </si>
  <si>
    <t>Сеянец Московского рубина, крастнолистный</t>
  </si>
  <si>
    <t>Ежевика ЗКС</t>
  </si>
  <si>
    <t>Блек Натчез</t>
  </si>
  <si>
    <t>Оуачита</t>
  </si>
  <si>
    <t>Чачанска Бестерна</t>
  </si>
  <si>
    <t>Лох Несс</t>
  </si>
  <si>
    <t>Лох Тей</t>
  </si>
  <si>
    <t>Честер</t>
  </si>
  <si>
    <t>400-450</t>
  </si>
  <si>
    <t>Малина ЗКС</t>
  </si>
  <si>
    <t>Карамелька</t>
  </si>
  <si>
    <t>Тибетская</t>
  </si>
  <si>
    <t>тибетская</t>
  </si>
  <si>
    <t>Можжевельник чешуйчатый Дрим Джой</t>
  </si>
  <si>
    <t>Можжевельник виргинский Хетц</t>
  </si>
  <si>
    <t>Туя западная Мириам</t>
  </si>
  <si>
    <r>
      <t>Туя западная Грин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Эгг</t>
    </r>
  </si>
  <si>
    <t>Туя западная М-р Боулинг Болл</t>
  </si>
  <si>
    <t>Туя западная Смарагд</t>
  </si>
  <si>
    <t>Туя западная Голден Смарагд</t>
  </si>
  <si>
    <t>Туя западная Голден Глоб</t>
  </si>
  <si>
    <t>Туя западная Вагнери</t>
  </si>
  <si>
    <t>Можжевельник обыкновенный Хиберника</t>
  </si>
  <si>
    <t>Можжевельник обыкновенный Мейер</t>
  </si>
  <si>
    <t>Можжевельник обыкновенный Суецика</t>
  </si>
  <si>
    <t>Можжевельник чешуйчатый Холгер</t>
  </si>
  <si>
    <t>Можжевельник лежачий  Нана</t>
  </si>
  <si>
    <t>Можжевельник  скальный Скайрокет</t>
  </si>
  <si>
    <t>Сирень ЗКС</t>
  </si>
  <si>
    <t>Глория</t>
  </si>
  <si>
    <t>Индия</t>
  </si>
  <si>
    <t>Лунный свет</t>
  </si>
  <si>
    <t>Маршал Василевский</t>
  </si>
  <si>
    <t>Петр Кончаловский</t>
  </si>
  <si>
    <t>Надежда</t>
  </si>
  <si>
    <t>Флора</t>
  </si>
  <si>
    <t>Радица М</t>
  </si>
  <si>
    <t>600-700</t>
  </si>
  <si>
    <t>850-1000</t>
  </si>
  <si>
    <t>550-650-700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</si>
</sst>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&quot;р.&quot;"/>
    <numFmt numFmtId="165" formatCode="#,##0.00\ &quot;₽&quot;"/>
  </numFmts>
  <fonts count="3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name val="Arial"/>
      <family val="2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Times New Roman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</font>
    <font>
      <b/>
      <u/>
      <sz val="11"/>
      <name val="Arial"/>
      <family val="2"/>
      <charset val="204"/>
    </font>
    <font>
      <b/>
      <u/>
      <sz val="20"/>
      <name val="Arial"/>
      <family val="2"/>
      <charset val="204"/>
    </font>
    <font>
      <sz val="12"/>
      <color rgb="FFFF0000"/>
      <name val="Arial"/>
      <family val="2"/>
    </font>
    <font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i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 tint="-0.14999847407452621"/>
        <bgColor rgb="FFBFBFB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303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 applyFill="1"/>
    <xf numFmtId="0" fontId="0" fillId="0" borderId="0" xfId="0"/>
    <xf numFmtId="0" fontId="8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horizontal="left" wrapTex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12" fillId="0" borderId="0" xfId="0" applyFont="1" applyFill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NumberFormat="1" applyFont="1" applyFill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 applyProtection="1">
      <alignment vertical="center"/>
      <protection locked="0"/>
    </xf>
    <xf numFmtId="0" fontId="18" fillId="2" borderId="6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1" fontId="1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/>
      <protection locked="0"/>
    </xf>
    <xf numFmtId="1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>
      <alignment vertical="center"/>
    </xf>
    <xf numFmtId="0" fontId="20" fillId="2" borderId="10" xfId="0" applyNumberFormat="1" applyFont="1" applyFill="1" applyBorder="1" applyAlignment="1" applyProtection="1">
      <alignment horizontal="center" vertical="top" wrapText="1"/>
      <protection locked="0"/>
    </xf>
    <xf numFmtId="1" fontId="19" fillId="0" borderId="10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10" xfId="0" applyFont="1" applyFill="1" applyBorder="1" applyAlignment="1">
      <alignment horizontal="left"/>
    </xf>
    <xf numFmtId="165" fontId="19" fillId="0" borderId="10" xfId="0" applyNumberFormat="1" applyFont="1" applyFill="1" applyBorder="1" applyAlignment="1">
      <alignment horizontal="right" vertical="top" wrapText="1"/>
    </xf>
    <xf numFmtId="0" fontId="19" fillId="2" borderId="10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/>
    </xf>
    <xf numFmtId="0" fontId="19" fillId="2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9" fillId="0" borderId="6" xfId="0" applyFont="1" applyBorder="1" applyAlignment="1"/>
    <xf numFmtId="0" fontId="19" fillId="2" borderId="7" xfId="0" applyFont="1" applyFill="1" applyBorder="1" applyAlignment="1"/>
    <xf numFmtId="0" fontId="19" fillId="0" borderId="10" xfId="0" applyFont="1" applyFill="1" applyBorder="1" applyAlignment="1"/>
    <xf numFmtId="0" fontId="19" fillId="0" borderId="6" xfId="0" applyFont="1" applyFill="1" applyBorder="1" applyAlignment="1"/>
    <xf numFmtId="0" fontId="19" fillId="0" borderId="10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10" xfId="0" applyFont="1" applyFill="1" applyBorder="1" applyProtection="1">
      <protection locked="0"/>
    </xf>
    <xf numFmtId="0" fontId="17" fillId="2" borderId="7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/>
    </xf>
    <xf numFmtId="0" fontId="19" fillId="2" borderId="10" xfId="0" applyFont="1" applyFill="1" applyBorder="1" applyAlignment="1"/>
    <xf numFmtId="0" fontId="7" fillId="2" borderId="6" xfId="0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3" fontId="7" fillId="2" borderId="10" xfId="0" applyNumberFormat="1" applyFont="1" applyFill="1" applyBorder="1" applyAlignment="1" applyProtection="1">
      <alignment horizontal="center"/>
      <protection locked="0"/>
    </xf>
    <xf numFmtId="3" fontId="19" fillId="2" borderId="0" xfId="0" applyNumberFormat="1" applyFont="1" applyFill="1" applyAlignment="1" applyProtection="1">
      <alignment horizontal="center"/>
      <protection locked="0"/>
    </xf>
    <xf numFmtId="3" fontId="19" fillId="2" borderId="10" xfId="0" applyNumberFormat="1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left"/>
    </xf>
    <xf numFmtId="0" fontId="19" fillId="2" borderId="6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1" fillId="0" borderId="0" xfId="3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/>
    <xf numFmtId="0" fontId="1" fillId="2" borderId="0" xfId="3" applyFont="1" applyFill="1" applyBorder="1"/>
    <xf numFmtId="0" fontId="1" fillId="2" borderId="0" xfId="3" applyFill="1" applyBorder="1"/>
    <xf numFmtId="0" fontId="19" fillId="2" borderId="10" xfId="0" applyFont="1" applyFill="1" applyBorder="1" applyAlignment="1" applyProtection="1">
      <alignment horizontal="left"/>
      <protection locked="0"/>
    </xf>
    <xf numFmtId="3" fontId="19" fillId="2" borderId="10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Fill="1" applyProtection="1">
      <protection locked="0"/>
    </xf>
    <xf numFmtId="165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4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horizontal="right" vertical="top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7" fillId="0" borderId="10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protection locked="0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65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left" vertical="center"/>
      <protection locked="0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>
      <alignment horizontal="left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center" vertical="center" wrapText="1"/>
      <protection locked="0"/>
    </xf>
    <xf numFmtId="0" fontId="16" fillId="7" borderId="7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22" fillId="7" borderId="1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center"/>
    </xf>
    <xf numFmtId="1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left"/>
    </xf>
    <xf numFmtId="0" fontId="26" fillId="3" borderId="10" xfId="0" applyFont="1" applyFill="1" applyBorder="1" applyAlignment="1">
      <alignment horizontal="left"/>
    </xf>
    <xf numFmtId="3" fontId="19" fillId="0" borderId="10" xfId="0" applyNumberFormat="1" applyFont="1" applyBorder="1" applyAlignment="1">
      <alignment horizontal="center"/>
    </xf>
    <xf numFmtId="1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Fill="1" applyBorder="1" applyAlignment="1">
      <alignment horizontal="left"/>
    </xf>
    <xf numFmtId="165" fontId="19" fillId="0" borderId="10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2" borderId="7" xfId="0" applyFont="1" applyFill="1" applyBorder="1" applyProtection="1">
      <protection locked="0"/>
    </xf>
    <xf numFmtId="0" fontId="30" fillId="2" borderId="10" xfId="0" applyFont="1" applyFill="1" applyBorder="1" applyProtection="1">
      <protection locked="0"/>
    </xf>
    <xf numFmtId="0" fontId="29" fillId="2" borderId="10" xfId="0" applyFont="1" applyFill="1" applyBorder="1" applyAlignment="1" applyProtection="1">
      <alignment horizontal="left"/>
      <protection locked="0"/>
    </xf>
    <xf numFmtId="165" fontId="7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165" fontId="7" fillId="0" borderId="2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3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3" fontId="29" fillId="2" borderId="10" xfId="0" applyNumberFormat="1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3" fontId="7" fillId="0" borderId="10" xfId="0" applyNumberFormat="1" applyFont="1" applyBorder="1" applyAlignment="1" applyProtection="1">
      <protection locked="0"/>
    </xf>
    <xf numFmtId="0" fontId="31" fillId="2" borderId="7" xfId="0" applyFont="1" applyFill="1" applyBorder="1" applyAlignment="1">
      <alignment horizontal="left"/>
    </xf>
    <xf numFmtId="3" fontId="19" fillId="2" borderId="6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30" fillId="2" borderId="7" xfId="0" applyFont="1" applyFill="1" applyBorder="1" applyAlignment="1">
      <alignment horizontal="left"/>
    </xf>
    <xf numFmtId="0" fontId="32" fillId="3" borderId="7" xfId="0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vertical="center"/>
    </xf>
    <xf numFmtId="0" fontId="29" fillId="0" borderId="10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49" fontId="19" fillId="2" borderId="6" xfId="0" applyNumberFormat="1" applyFont="1" applyFill="1" applyBorder="1" applyAlignment="1">
      <alignment vertical="center"/>
    </xf>
    <xf numFmtId="165" fontId="19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left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top" wrapText="1"/>
    </xf>
    <xf numFmtId="0" fontId="28" fillId="0" borderId="0" xfId="0" applyNumberFormat="1" applyFont="1" applyFill="1" applyAlignment="1">
      <alignment horizontal="center" vertical="top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5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vertical="center"/>
    </xf>
    <xf numFmtId="165" fontId="19" fillId="0" borderId="9" xfId="0" applyNumberFormat="1" applyFont="1" applyFill="1" applyBorder="1" applyAlignment="1">
      <alignment vertical="center"/>
    </xf>
  </cellXfs>
  <cellStyles count="4">
    <cellStyle name="Гиперссылка 2" xfId="2"/>
    <cellStyle name="Обычный" xfId="0" builtinId="0"/>
    <cellStyle name="Обычный 2" xfId="3"/>
    <cellStyle name="Обычный 3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00FF00"/>
      <color rgb="FF66FF33"/>
      <color rgb="FFFF33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1</xdr:col>
      <xdr:colOff>1695450</xdr:colOff>
      <xdr:row>0</xdr:row>
      <xdr:rowOff>1209675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8100"/>
          <a:ext cx="117157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425"/>
  <sheetViews>
    <sheetView tabSelected="1" topLeftCell="A392" zoomScale="85" zoomScaleNormal="85" workbookViewId="0">
      <selection activeCell="G398" sqref="G398"/>
    </sheetView>
  </sheetViews>
  <sheetFormatPr defaultColWidth="10.5" defaultRowHeight="11.25" x14ac:dyDescent="0.2"/>
  <cols>
    <col min="1" max="1" width="1.6640625" customWidth="1"/>
    <col min="2" max="2" width="57.5" customWidth="1"/>
    <col min="3" max="3" width="20.33203125" style="3" customWidth="1"/>
    <col min="4" max="4" width="21" style="6" customWidth="1"/>
    <col min="5" max="5" width="19" style="6" customWidth="1"/>
    <col min="6" max="6" width="17.1640625" style="5" customWidth="1"/>
    <col min="7" max="7" width="26" customWidth="1"/>
    <col min="8" max="8" width="29.83203125" customWidth="1"/>
    <col min="9" max="9" width="20.5" customWidth="1"/>
    <col min="10" max="10" width="16.5" customWidth="1"/>
    <col min="11" max="11" width="11.33203125" customWidth="1"/>
    <col min="12" max="12" width="13.83203125" customWidth="1"/>
    <col min="13" max="13" width="11.83203125" customWidth="1"/>
  </cols>
  <sheetData>
    <row r="1" spans="1:14" s="1" customFormat="1" ht="96" customHeight="1" x14ac:dyDescent="0.2">
      <c r="A1" s="9"/>
      <c r="B1" s="10"/>
      <c r="C1" s="247" t="s">
        <v>4</v>
      </c>
      <c r="D1" s="247"/>
      <c r="E1" s="247"/>
      <c r="F1" s="247"/>
      <c r="G1" s="19"/>
      <c r="H1" s="20"/>
      <c r="I1" s="20"/>
      <c r="J1" s="20"/>
      <c r="K1" s="20"/>
      <c r="L1" s="20"/>
    </row>
    <row r="2" spans="1:14" s="1" customFormat="1" ht="33" customHeight="1" x14ac:dyDescent="0.2">
      <c r="A2" s="9"/>
      <c r="B2" s="248" t="s">
        <v>216</v>
      </c>
      <c r="C2" s="248"/>
      <c r="D2" s="248"/>
      <c r="E2" s="248"/>
      <c r="F2" s="248"/>
      <c r="G2" s="19"/>
      <c r="H2" s="20"/>
      <c r="I2" s="20"/>
      <c r="J2" s="20"/>
      <c r="K2" s="20"/>
      <c r="L2" s="20"/>
    </row>
    <row r="3" spans="1:14" s="1" customFormat="1" ht="33" customHeight="1" x14ac:dyDescent="0.2">
      <c r="A3" s="9"/>
      <c r="B3" s="251" t="s">
        <v>162</v>
      </c>
      <c r="C3" s="252"/>
      <c r="D3" s="252"/>
      <c r="E3" s="252"/>
      <c r="F3" s="252"/>
      <c r="G3" s="19"/>
      <c r="H3" s="20"/>
      <c r="I3" s="20"/>
      <c r="J3" s="20"/>
      <c r="K3" s="20"/>
      <c r="L3" s="20"/>
    </row>
    <row r="4" spans="1:14" s="8" customFormat="1" ht="48.75" customHeight="1" x14ac:dyDescent="0.2">
      <c r="A4" s="249" t="s">
        <v>164</v>
      </c>
      <c r="B4" s="249"/>
      <c r="C4" s="249"/>
      <c r="D4" s="249"/>
      <c r="E4" s="249"/>
      <c r="F4" s="249"/>
      <c r="G4" s="21"/>
      <c r="H4" s="22"/>
      <c r="I4" s="22"/>
      <c r="J4" s="22"/>
      <c r="K4" s="22"/>
      <c r="L4" s="22"/>
    </row>
    <row r="5" spans="1:14" s="2" customFormat="1" ht="27" customHeight="1" x14ac:dyDescent="0.2">
      <c r="A5" s="11"/>
      <c r="B5" s="250" t="s">
        <v>208</v>
      </c>
      <c r="C5" s="250"/>
      <c r="D5" s="241" t="s">
        <v>65</v>
      </c>
      <c r="E5" s="241"/>
      <c r="F5" s="241"/>
      <c r="G5" s="23"/>
      <c r="H5" s="24"/>
      <c r="I5" s="24"/>
      <c r="J5" s="24"/>
      <c r="K5" s="24"/>
      <c r="L5" s="24"/>
    </row>
    <row r="6" spans="1:14" ht="3.75" customHeight="1" x14ac:dyDescent="0.2">
      <c r="A6" s="12"/>
      <c r="B6" s="12"/>
      <c r="C6" s="13"/>
      <c r="D6" s="9"/>
      <c r="E6" s="9"/>
      <c r="F6" s="14"/>
      <c r="G6" s="25"/>
      <c r="H6" s="26"/>
      <c r="I6" s="26"/>
      <c r="J6" s="26"/>
      <c r="K6" s="26"/>
      <c r="L6" s="26"/>
    </row>
    <row r="7" spans="1:14" ht="12.6" customHeight="1" x14ac:dyDescent="0.2">
      <c r="A7" s="12"/>
      <c r="B7" s="242" t="s">
        <v>3</v>
      </c>
      <c r="C7" s="244" t="s">
        <v>5</v>
      </c>
      <c r="D7" s="242" t="s">
        <v>0</v>
      </c>
      <c r="E7" s="242" t="s">
        <v>64</v>
      </c>
      <c r="F7" s="246" t="s">
        <v>1</v>
      </c>
      <c r="G7" s="25"/>
      <c r="H7" s="26"/>
      <c r="I7" s="26"/>
      <c r="J7" s="26"/>
      <c r="K7" s="26"/>
      <c r="L7" s="26"/>
    </row>
    <row r="8" spans="1:14" ht="57.75" customHeight="1" x14ac:dyDescent="0.2">
      <c r="A8" s="12"/>
      <c r="B8" s="243"/>
      <c r="C8" s="245"/>
      <c r="D8" s="243"/>
      <c r="E8" s="243"/>
      <c r="F8" s="246"/>
      <c r="G8" s="25"/>
      <c r="H8" s="26"/>
      <c r="I8" s="26"/>
      <c r="J8" s="26"/>
      <c r="K8" s="26"/>
      <c r="L8" s="26"/>
    </row>
    <row r="9" spans="1:14" s="4" customFormat="1" ht="21" customHeight="1" x14ac:dyDescent="0.2">
      <c r="A9" s="15"/>
      <c r="B9" s="239" t="s">
        <v>2</v>
      </c>
      <c r="C9" s="240"/>
      <c r="D9" s="240"/>
      <c r="E9" s="240"/>
      <c r="F9" s="240"/>
      <c r="G9" s="27"/>
      <c r="H9" s="28"/>
      <c r="I9" s="28"/>
      <c r="J9" s="28"/>
      <c r="K9" s="28"/>
      <c r="L9" s="28"/>
    </row>
    <row r="10" spans="1:14" s="4" customFormat="1" ht="15" x14ac:dyDescent="0.2">
      <c r="A10" s="15"/>
      <c r="B10" s="33" t="s">
        <v>34</v>
      </c>
      <c r="C10" s="60"/>
      <c r="D10" s="61"/>
      <c r="E10" s="62"/>
      <c r="F10" s="58"/>
      <c r="G10" s="27"/>
      <c r="H10" s="8"/>
      <c r="I10" s="8"/>
      <c r="J10" s="8"/>
      <c r="K10" s="8"/>
      <c r="L10" s="8"/>
      <c r="M10" s="8"/>
    </row>
    <row r="11" spans="1:14" s="4" customFormat="1" ht="15" x14ac:dyDescent="0.2">
      <c r="A11" s="15"/>
      <c r="B11" s="163"/>
      <c r="C11" s="257" t="s">
        <v>86</v>
      </c>
      <c r="D11" s="260" t="s">
        <v>38</v>
      </c>
      <c r="E11" s="262">
        <v>500</v>
      </c>
      <c r="F11" s="58"/>
      <c r="G11" s="131"/>
      <c r="H11" s="116"/>
      <c r="I11" s="116"/>
      <c r="J11" s="116"/>
      <c r="K11" s="116"/>
      <c r="L11" s="116"/>
      <c r="M11" s="116"/>
    </row>
    <row r="12" spans="1:14" s="7" customFormat="1" ht="15" customHeight="1" x14ac:dyDescent="0.2">
      <c r="A12" s="16"/>
      <c r="B12" s="84" t="s">
        <v>6</v>
      </c>
      <c r="C12" s="258"/>
      <c r="D12" s="261"/>
      <c r="E12" s="263"/>
      <c r="F12" s="17"/>
      <c r="G12" s="131"/>
      <c r="H12" s="116"/>
      <c r="I12" s="123"/>
      <c r="J12" s="124"/>
      <c r="K12" s="123"/>
      <c r="L12" s="123"/>
      <c r="M12" s="123"/>
      <c r="N12" s="125"/>
    </row>
    <row r="13" spans="1:14" s="7" customFormat="1" ht="15.75" x14ac:dyDescent="0.25">
      <c r="A13" s="16"/>
      <c r="B13" s="85" t="s">
        <v>221</v>
      </c>
      <c r="C13" s="258"/>
      <c r="D13" s="261"/>
      <c r="E13" s="263"/>
      <c r="F13" s="17"/>
      <c r="G13" s="131"/>
      <c r="H13" s="116"/>
      <c r="I13" s="126"/>
      <c r="J13" s="124"/>
      <c r="K13" s="123"/>
      <c r="L13" s="123"/>
      <c r="M13" s="123"/>
      <c r="N13" s="125"/>
    </row>
    <row r="14" spans="1:14" s="7" customFormat="1" ht="15.75" customHeight="1" x14ac:dyDescent="0.25">
      <c r="A14" s="16"/>
      <c r="B14" s="84" t="s">
        <v>222</v>
      </c>
      <c r="C14" s="258"/>
      <c r="D14" s="261"/>
      <c r="E14" s="263"/>
      <c r="F14" s="17"/>
      <c r="G14" s="131"/>
      <c r="H14" s="116"/>
      <c r="I14" s="127"/>
      <c r="J14" s="124"/>
      <c r="K14" s="123"/>
      <c r="L14" s="123"/>
      <c r="M14" s="123"/>
      <c r="N14" s="125"/>
    </row>
    <row r="15" spans="1:14" s="7" customFormat="1" ht="15" customHeight="1" x14ac:dyDescent="0.2">
      <c r="A15" s="16"/>
      <c r="B15" s="84" t="s">
        <v>13</v>
      </c>
      <c r="C15" s="258"/>
      <c r="D15" s="261"/>
      <c r="E15" s="263"/>
      <c r="F15" s="17"/>
      <c r="G15" s="131"/>
      <c r="H15" s="116"/>
      <c r="I15" s="123"/>
      <c r="J15" s="124"/>
      <c r="K15" s="123"/>
      <c r="L15" s="123"/>
      <c r="M15" s="123"/>
      <c r="N15" s="125"/>
    </row>
    <row r="16" spans="1:14" s="16" customFormat="1" ht="15.75" customHeight="1" x14ac:dyDescent="0.25">
      <c r="B16" s="84" t="s">
        <v>14</v>
      </c>
      <c r="C16" s="258"/>
      <c r="D16" s="261"/>
      <c r="E16" s="263"/>
      <c r="F16" s="17"/>
      <c r="G16" s="131"/>
      <c r="H16" s="116"/>
      <c r="I16" s="118"/>
      <c r="J16" s="119"/>
      <c r="K16" s="118"/>
      <c r="L16" s="118"/>
      <c r="M16" s="118"/>
    </row>
    <row r="17" spans="1:13" s="16" customFormat="1" ht="15.75" customHeight="1" x14ac:dyDescent="0.25">
      <c r="B17" s="84" t="s">
        <v>223</v>
      </c>
      <c r="C17" s="258"/>
      <c r="D17" s="261"/>
      <c r="E17" s="263"/>
      <c r="F17" s="17"/>
      <c r="G17" s="131"/>
      <c r="H17" s="116"/>
      <c r="I17" s="120"/>
      <c r="J17" s="117"/>
      <c r="K17" s="116"/>
      <c r="L17" s="116"/>
      <c r="M17" s="116"/>
    </row>
    <row r="18" spans="1:13" s="16" customFormat="1" ht="15.75" customHeight="1" x14ac:dyDescent="0.25">
      <c r="B18" s="84" t="s">
        <v>7</v>
      </c>
      <c r="C18" s="258"/>
      <c r="D18" s="261"/>
      <c r="E18" s="263"/>
      <c r="F18" s="17"/>
      <c r="G18" s="131"/>
      <c r="H18" s="116"/>
      <c r="I18" s="120"/>
      <c r="J18" s="117"/>
      <c r="K18" s="116"/>
      <c r="L18" s="116"/>
      <c r="M18" s="116"/>
    </row>
    <row r="19" spans="1:13" s="7" customFormat="1" ht="15" customHeight="1" x14ac:dyDescent="0.2">
      <c r="A19" s="16"/>
      <c r="B19" s="85" t="s">
        <v>8</v>
      </c>
      <c r="C19" s="258"/>
      <c r="D19" s="261"/>
      <c r="E19" s="263"/>
      <c r="F19" s="17"/>
      <c r="G19" s="131"/>
      <c r="H19" s="116"/>
      <c r="I19" s="116"/>
      <c r="J19" s="117"/>
      <c r="K19" s="116"/>
      <c r="L19" s="116"/>
      <c r="M19" s="116"/>
    </row>
    <row r="20" spans="1:13" s="7" customFormat="1" ht="15" customHeight="1" x14ac:dyDescent="0.2">
      <c r="A20" s="16"/>
      <c r="B20" s="85" t="s">
        <v>45</v>
      </c>
      <c r="C20" s="258"/>
      <c r="D20" s="261"/>
      <c r="E20" s="263"/>
      <c r="F20" s="17"/>
      <c r="G20" s="131"/>
      <c r="H20" s="116"/>
      <c r="I20" s="116"/>
      <c r="J20" s="117"/>
      <c r="K20" s="116"/>
      <c r="L20" s="116"/>
      <c r="M20" s="116"/>
    </row>
    <row r="21" spans="1:13" ht="15" customHeight="1" x14ac:dyDescent="0.2">
      <c r="A21" s="12"/>
      <c r="B21" s="84" t="s">
        <v>9</v>
      </c>
      <c r="C21" s="258"/>
      <c r="D21" s="261"/>
      <c r="E21" s="263"/>
      <c r="F21" s="17"/>
      <c r="G21" s="131"/>
      <c r="H21" s="116"/>
      <c r="I21" s="116"/>
      <c r="J21" s="117"/>
      <c r="K21" s="116"/>
      <c r="L21" s="116"/>
      <c r="M21" s="116"/>
    </row>
    <row r="22" spans="1:13" ht="15" customHeight="1" x14ac:dyDescent="0.2">
      <c r="A22" s="12"/>
      <c r="B22" s="84" t="s">
        <v>17</v>
      </c>
      <c r="C22" s="258"/>
      <c r="D22" s="261"/>
      <c r="E22" s="263"/>
      <c r="F22" s="17"/>
      <c r="G22" s="131"/>
      <c r="H22" s="116"/>
      <c r="I22" s="116"/>
      <c r="J22" s="117"/>
      <c r="K22" s="116"/>
      <c r="L22" s="116"/>
      <c r="M22" s="116"/>
    </row>
    <row r="23" spans="1:13" ht="15" customHeight="1" x14ac:dyDescent="0.2">
      <c r="A23" s="12"/>
      <c r="B23" s="84" t="s">
        <v>10</v>
      </c>
      <c r="C23" s="258"/>
      <c r="D23" s="261"/>
      <c r="E23" s="263"/>
      <c r="F23" s="17"/>
      <c r="G23" s="131"/>
      <c r="H23" s="116"/>
      <c r="I23" s="116"/>
      <c r="J23" s="117"/>
      <c r="K23" s="116"/>
      <c r="L23" s="116"/>
      <c r="M23" s="116"/>
    </row>
    <row r="24" spans="1:13" ht="15" customHeight="1" x14ac:dyDescent="0.2">
      <c r="A24" s="12"/>
      <c r="B24" s="84" t="s">
        <v>46</v>
      </c>
      <c r="C24" s="258"/>
      <c r="D24" s="261"/>
      <c r="E24" s="263"/>
      <c r="F24" s="17"/>
      <c r="G24" s="131"/>
      <c r="H24" s="116"/>
      <c r="I24" s="116"/>
      <c r="J24" s="117"/>
      <c r="K24" s="116"/>
      <c r="L24" s="116"/>
      <c r="M24" s="116"/>
    </row>
    <row r="25" spans="1:13" s="12" customFormat="1" ht="15" customHeight="1" x14ac:dyDescent="0.2">
      <c r="B25" s="84" t="s">
        <v>37</v>
      </c>
      <c r="C25" s="258"/>
      <c r="D25" s="261"/>
      <c r="E25" s="263"/>
      <c r="F25" s="17"/>
      <c r="G25" s="131"/>
      <c r="H25" s="116"/>
      <c r="I25" s="116"/>
      <c r="J25" s="117"/>
      <c r="K25" s="116"/>
      <c r="L25" s="116"/>
      <c r="M25" s="116"/>
    </row>
    <row r="26" spans="1:13" ht="15" customHeight="1" x14ac:dyDescent="0.2">
      <c r="A26" s="12"/>
      <c r="B26" s="84" t="s">
        <v>11</v>
      </c>
      <c r="C26" s="258"/>
      <c r="D26" s="261"/>
      <c r="E26" s="263"/>
      <c r="F26" s="17"/>
      <c r="G26" s="131"/>
      <c r="H26" s="116" t="s">
        <v>146</v>
      </c>
      <c r="I26" s="116"/>
      <c r="J26" s="117"/>
      <c r="K26" s="116"/>
      <c r="L26" s="116"/>
      <c r="M26" s="116"/>
    </row>
    <row r="27" spans="1:13" ht="15" customHeight="1" x14ac:dyDescent="0.2">
      <c r="A27" s="12"/>
      <c r="B27" s="84" t="s">
        <v>36</v>
      </c>
      <c r="C27" s="258"/>
      <c r="D27" s="261"/>
      <c r="E27" s="263"/>
      <c r="F27" s="17"/>
      <c r="G27" s="131"/>
      <c r="H27" s="116"/>
      <c r="I27" s="116"/>
      <c r="J27" s="117"/>
      <c r="K27" s="116"/>
      <c r="L27" s="116"/>
      <c r="M27" s="116"/>
    </row>
    <row r="28" spans="1:13" ht="15" customHeight="1" x14ac:dyDescent="0.2">
      <c r="A28" s="12"/>
      <c r="B28" s="84" t="s">
        <v>226</v>
      </c>
      <c r="C28" s="258"/>
      <c r="D28" s="261"/>
      <c r="E28" s="263"/>
      <c r="F28" s="17"/>
      <c r="G28" s="131"/>
      <c r="H28" s="116"/>
      <c r="I28" s="116"/>
      <c r="J28" s="117"/>
      <c r="K28" s="116"/>
      <c r="L28" s="116"/>
      <c r="M28" s="116"/>
    </row>
    <row r="29" spans="1:13" ht="15" customHeight="1" x14ac:dyDescent="0.2">
      <c r="A29" s="12"/>
      <c r="B29" s="84" t="s">
        <v>147</v>
      </c>
      <c r="C29" s="258"/>
      <c r="D29" s="261"/>
      <c r="E29" s="263"/>
      <c r="F29" s="17"/>
      <c r="G29" s="131"/>
      <c r="H29" s="116"/>
      <c r="I29" s="116"/>
      <c r="J29" s="117"/>
      <c r="K29" s="116"/>
      <c r="L29" s="116"/>
      <c r="M29" s="116"/>
    </row>
    <row r="30" spans="1:13" ht="15" customHeight="1" x14ac:dyDescent="0.2">
      <c r="A30" s="12"/>
      <c r="B30" s="164" t="s">
        <v>227</v>
      </c>
      <c r="C30" s="258"/>
      <c r="D30" s="261"/>
      <c r="E30" s="263"/>
      <c r="F30" s="17"/>
      <c r="G30" s="131"/>
      <c r="H30" s="116"/>
      <c r="I30" s="116"/>
      <c r="J30" s="117"/>
      <c r="K30" s="116"/>
      <c r="L30" s="116"/>
      <c r="M30" s="116"/>
    </row>
    <row r="31" spans="1:13" ht="15" customHeight="1" x14ac:dyDescent="0.2">
      <c r="A31" s="12"/>
      <c r="B31" s="84" t="s">
        <v>35</v>
      </c>
      <c r="C31" s="258"/>
      <c r="D31" s="261"/>
      <c r="E31" s="263"/>
      <c r="F31" s="17"/>
      <c r="G31" s="131"/>
      <c r="H31" s="116"/>
      <c r="I31" s="121"/>
      <c r="J31" s="117"/>
      <c r="K31" s="116"/>
      <c r="L31" s="116"/>
      <c r="M31" s="116"/>
    </row>
    <row r="32" spans="1:13" ht="15" customHeight="1" x14ac:dyDescent="0.2">
      <c r="A32" s="12"/>
      <c r="B32" s="84"/>
      <c r="C32" s="258"/>
      <c r="D32" s="261"/>
      <c r="E32" s="263"/>
      <c r="F32" s="17"/>
      <c r="G32" s="131"/>
      <c r="H32" s="116"/>
      <c r="I32" s="116"/>
      <c r="J32" s="117"/>
      <c r="K32" s="116"/>
      <c r="L32" s="116"/>
      <c r="M32" s="116"/>
    </row>
    <row r="33" spans="2:13" s="12" customFormat="1" ht="15" x14ac:dyDescent="0.2">
      <c r="B33" s="85" t="s">
        <v>47</v>
      </c>
      <c r="C33" s="257" t="s">
        <v>86</v>
      </c>
      <c r="D33" s="271" t="s">
        <v>189</v>
      </c>
      <c r="E33" s="229" t="s">
        <v>188</v>
      </c>
      <c r="F33" s="17"/>
      <c r="G33" s="131"/>
      <c r="H33" s="116"/>
      <c r="I33" s="121"/>
      <c r="J33" s="117"/>
      <c r="K33" s="116"/>
      <c r="L33" s="116"/>
      <c r="M33" s="116"/>
    </row>
    <row r="34" spans="2:13" s="12" customFormat="1" ht="15" x14ac:dyDescent="0.2">
      <c r="B34" s="85" t="s">
        <v>56</v>
      </c>
      <c r="C34" s="258"/>
      <c r="D34" s="272"/>
      <c r="E34" s="230"/>
      <c r="F34" s="17"/>
      <c r="G34" s="131"/>
      <c r="H34" s="116"/>
      <c r="I34" s="121"/>
      <c r="J34" s="117"/>
      <c r="K34" s="116"/>
      <c r="L34" s="116"/>
      <c r="M34" s="116"/>
    </row>
    <row r="35" spans="2:13" s="12" customFormat="1" ht="15" x14ac:dyDescent="0.2">
      <c r="B35" s="85" t="s">
        <v>6</v>
      </c>
      <c r="C35" s="258"/>
      <c r="D35" s="272"/>
      <c r="E35" s="230"/>
      <c r="F35" s="17"/>
      <c r="G35" s="49"/>
      <c r="H35" s="116"/>
      <c r="I35" s="121"/>
      <c r="J35" s="117"/>
      <c r="K35" s="116"/>
      <c r="L35" s="116"/>
      <c r="M35" s="116"/>
    </row>
    <row r="36" spans="2:13" s="12" customFormat="1" ht="15" x14ac:dyDescent="0.2">
      <c r="B36" s="85" t="s">
        <v>13</v>
      </c>
      <c r="C36" s="258"/>
      <c r="D36" s="272"/>
      <c r="E36" s="230"/>
      <c r="F36" s="17"/>
      <c r="G36" s="49"/>
      <c r="H36" s="116"/>
      <c r="I36" s="121"/>
      <c r="J36" s="117"/>
      <c r="K36" s="116"/>
      <c r="L36" s="116"/>
      <c r="M36" s="116"/>
    </row>
    <row r="37" spans="2:13" s="12" customFormat="1" ht="15" x14ac:dyDescent="0.2">
      <c r="B37" s="85" t="s">
        <v>14</v>
      </c>
      <c r="C37" s="258"/>
      <c r="D37" s="272"/>
      <c r="E37" s="230"/>
      <c r="F37" s="17"/>
      <c r="G37" s="49"/>
      <c r="H37" s="116"/>
      <c r="I37" s="121"/>
      <c r="J37" s="117"/>
      <c r="K37" s="116"/>
      <c r="L37" s="116"/>
      <c r="M37" s="116"/>
    </row>
    <row r="38" spans="2:13" s="12" customFormat="1" ht="15" x14ac:dyDescent="0.2">
      <c r="B38" s="85" t="s">
        <v>7</v>
      </c>
      <c r="C38" s="258"/>
      <c r="D38" s="272"/>
      <c r="E38" s="230"/>
      <c r="F38" s="17"/>
      <c r="G38" s="49"/>
      <c r="H38" s="116"/>
      <c r="I38" s="121"/>
      <c r="J38" s="117"/>
      <c r="K38" s="116"/>
      <c r="L38" s="116"/>
      <c r="M38" s="116"/>
    </row>
    <row r="39" spans="2:13" s="12" customFormat="1" ht="15" x14ac:dyDescent="0.2">
      <c r="B39" s="85" t="s">
        <v>224</v>
      </c>
      <c r="C39" s="258"/>
      <c r="D39" s="272"/>
      <c r="E39" s="230"/>
      <c r="F39" s="17"/>
      <c r="G39" s="49"/>
      <c r="H39" s="116"/>
      <c r="I39" s="121"/>
      <c r="J39" s="117"/>
      <c r="K39" s="116"/>
      <c r="L39" s="116"/>
      <c r="M39" s="116"/>
    </row>
    <row r="40" spans="2:13" s="12" customFormat="1" ht="15" x14ac:dyDescent="0.2">
      <c r="B40" s="85" t="s">
        <v>45</v>
      </c>
      <c r="C40" s="258"/>
      <c r="D40" s="272"/>
      <c r="E40" s="230"/>
      <c r="F40" s="17"/>
      <c r="G40" s="49"/>
      <c r="H40" s="116"/>
      <c r="I40" s="121"/>
      <c r="J40" s="117"/>
      <c r="K40" s="116"/>
      <c r="L40" s="116"/>
      <c r="M40" s="116"/>
    </row>
    <row r="41" spans="2:13" s="12" customFormat="1" ht="15" x14ac:dyDescent="0.2">
      <c r="B41" s="84" t="s">
        <v>9</v>
      </c>
      <c r="C41" s="258"/>
      <c r="D41" s="272"/>
      <c r="E41" s="230"/>
      <c r="F41" s="17"/>
      <c r="G41" s="49"/>
      <c r="H41" s="116"/>
      <c r="I41" s="116"/>
      <c r="J41" s="117"/>
      <c r="K41" s="116"/>
      <c r="L41" s="116"/>
      <c r="M41" s="116"/>
    </row>
    <row r="42" spans="2:13" s="12" customFormat="1" ht="15" x14ac:dyDescent="0.2">
      <c r="B42" s="84" t="s">
        <v>225</v>
      </c>
      <c r="C42" s="258"/>
      <c r="D42" s="272"/>
      <c r="E42" s="230"/>
      <c r="F42" s="17"/>
      <c r="G42" s="49"/>
      <c r="H42" s="116"/>
      <c r="I42" s="116"/>
      <c r="J42" s="117"/>
      <c r="K42" s="116"/>
      <c r="L42" s="116"/>
      <c r="M42" s="116"/>
    </row>
    <row r="43" spans="2:13" s="12" customFormat="1" ht="15" x14ac:dyDescent="0.2">
      <c r="B43" s="84" t="s">
        <v>17</v>
      </c>
      <c r="C43" s="258"/>
      <c r="D43" s="272"/>
      <c r="E43" s="230"/>
      <c r="F43" s="17"/>
      <c r="G43" s="49"/>
      <c r="H43" s="116"/>
      <c r="I43" s="116"/>
      <c r="J43" s="117"/>
      <c r="K43" s="116"/>
      <c r="L43" s="116"/>
      <c r="M43" s="116"/>
    </row>
    <row r="44" spans="2:13" s="12" customFormat="1" ht="15" x14ac:dyDescent="0.2">
      <c r="B44" s="84" t="s">
        <v>46</v>
      </c>
      <c r="C44" s="258"/>
      <c r="D44" s="272"/>
      <c r="E44" s="230"/>
      <c r="F44" s="17"/>
      <c r="G44" s="49"/>
      <c r="H44" s="116"/>
      <c r="I44" s="116"/>
      <c r="J44" s="117"/>
      <c r="K44" s="116"/>
      <c r="L44" s="116"/>
      <c r="M44" s="116"/>
    </row>
    <row r="45" spans="2:13" s="12" customFormat="1" ht="15" x14ac:dyDescent="0.2">
      <c r="B45" s="84" t="s">
        <v>11</v>
      </c>
      <c r="C45" s="258"/>
      <c r="D45" s="272"/>
      <c r="E45" s="230"/>
      <c r="F45" s="17"/>
      <c r="G45" s="49"/>
      <c r="H45" s="116"/>
      <c r="I45" s="116"/>
      <c r="J45" s="117"/>
      <c r="K45" s="116"/>
      <c r="L45" s="116"/>
      <c r="M45" s="116"/>
    </row>
    <row r="46" spans="2:13" s="12" customFormat="1" ht="15" x14ac:dyDescent="0.2">
      <c r="B46" s="84" t="s">
        <v>20</v>
      </c>
      <c r="C46" s="258"/>
      <c r="D46" s="272"/>
      <c r="E46" s="230"/>
      <c r="F46" s="17"/>
      <c r="G46" s="49"/>
      <c r="H46" s="116"/>
      <c r="I46" s="116"/>
      <c r="J46" s="117"/>
      <c r="K46" s="116"/>
      <c r="L46" s="116"/>
      <c r="M46" s="116"/>
    </row>
    <row r="47" spans="2:13" s="12" customFormat="1" ht="15" x14ac:dyDescent="0.2">
      <c r="B47" s="84" t="s">
        <v>143</v>
      </c>
      <c r="C47" s="258"/>
      <c r="D47" s="272"/>
      <c r="E47" s="230"/>
      <c r="F47" s="17"/>
      <c r="G47" s="49"/>
      <c r="H47" s="116"/>
      <c r="I47" s="116"/>
      <c r="J47" s="117"/>
      <c r="K47" s="116"/>
      <c r="L47" s="116"/>
      <c r="M47" s="116"/>
    </row>
    <row r="48" spans="2:13" s="12" customFormat="1" ht="15" x14ac:dyDescent="0.2">
      <c r="B48" s="84" t="s">
        <v>12</v>
      </c>
      <c r="C48" s="258"/>
      <c r="D48" s="272"/>
      <c r="E48" s="230"/>
      <c r="F48" s="17"/>
      <c r="G48" s="49"/>
      <c r="H48" s="116"/>
      <c r="I48" s="116"/>
      <c r="J48" s="117"/>
      <c r="K48" s="116"/>
      <c r="L48" s="116"/>
      <c r="M48" s="116"/>
    </row>
    <row r="49" spans="1:15" ht="15" x14ac:dyDescent="0.2">
      <c r="A49" s="12"/>
      <c r="B49" s="84" t="s">
        <v>36</v>
      </c>
      <c r="C49" s="258"/>
      <c r="D49" s="272"/>
      <c r="E49" s="230"/>
      <c r="F49" s="17"/>
      <c r="G49" s="48"/>
      <c r="H49" s="116"/>
      <c r="I49" s="116"/>
      <c r="J49" s="117"/>
      <c r="K49" s="116"/>
      <c r="L49" s="116"/>
      <c r="M49" s="116"/>
    </row>
    <row r="50" spans="1:15" ht="15" x14ac:dyDescent="0.2">
      <c r="A50" s="12"/>
      <c r="B50" s="85" t="s">
        <v>18</v>
      </c>
      <c r="C50" s="258"/>
      <c r="D50" s="272"/>
      <c r="E50" s="230"/>
      <c r="F50" s="17"/>
      <c r="G50" s="48"/>
      <c r="H50" s="116"/>
      <c r="I50" s="116"/>
      <c r="J50" s="117"/>
      <c r="K50" s="116"/>
      <c r="L50" s="116"/>
      <c r="M50" s="116"/>
    </row>
    <row r="51" spans="1:15" ht="15" x14ac:dyDescent="0.2">
      <c r="A51" s="12"/>
      <c r="B51" s="85" t="s">
        <v>144</v>
      </c>
      <c r="C51" s="258"/>
      <c r="D51" s="272"/>
      <c r="E51" s="230"/>
      <c r="F51" s="17"/>
      <c r="G51" s="48"/>
      <c r="H51" s="116"/>
      <c r="I51" s="116"/>
      <c r="J51" s="117"/>
      <c r="K51" s="116"/>
      <c r="L51" s="116"/>
      <c r="M51" s="116"/>
    </row>
    <row r="52" spans="1:15" ht="15" x14ac:dyDescent="0.2">
      <c r="A52" s="12"/>
      <c r="B52" s="85" t="s">
        <v>147</v>
      </c>
      <c r="C52" s="258"/>
      <c r="D52" s="272"/>
      <c r="E52" s="230"/>
      <c r="F52" s="17"/>
      <c r="G52" s="48"/>
      <c r="H52" s="116"/>
      <c r="I52" s="116"/>
      <c r="J52" s="117"/>
      <c r="K52" s="116"/>
      <c r="L52" s="116"/>
      <c r="M52" s="116"/>
    </row>
    <row r="53" spans="1:15" ht="15" x14ac:dyDescent="0.2">
      <c r="A53" s="12"/>
      <c r="B53" s="85" t="s">
        <v>148</v>
      </c>
      <c r="C53" s="258"/>
      <c r="D53" s="272"/>
      <c r="E53" s="230"/>
      <c r="F53" s="17"/>
      <c r="G53" s="48"/>
      <c r="H53" s="116"/>
      <c r="I53" s="116"/>
      <c r="J53" s="117"/>
      <c r="K53" s="116"/>
      <c r="L53" s="116"/>
      <c r="M53" s="116"/>
    </row>
    <row r="54" spans="1:15" s="12" customFormat="1" ht="15" x14ac:dyDescent="0.2">
      <c r="B54" s="85" t="s">
        <v>227</v>
      </c>
      <c r="C54" s="258"/>
      <c r="D54" s="272"/>
      <c r="E54" s="230"/>
      <c r="F54" s="17"/>
      <c r="G54" s="49"/>
      <c r="H54" s="116"/>
      <c r="I54" s="121"/>
      <c r="J54" s="117"/>
      <c r="K54" s="116"/>
      <c r="L54" s="116"/>
      <c r="M54" s="116"/>
    </row>
    <row r="55" spans="1:15" s="12" customFormat="1" ht="15" x14ac:dyDescent="0.2">
      <c r="B55" s="85" t="s">
        <v>30</v>
      </c>
      <c r="C55" s="258"/>
      <c r="D55" s="272"/>
      <c r="E55" s="230"/>
      <c r="F55" s="17"/>
      <c r="G55" s="49"/>
      <c r="H55" s="116"/>
      <c r="I55" s="121"/>
      <c r="J55" s="117"/>
      <c r="K55" s="116"/>
      <c r="L55" s="116"/>
      <c r="M55" s="116"/>
    </row>
    <row r="56" spans="1:15" s="12" customFormat="1" ht="15" x14ac:dyDescent="0.2">
      <c r="B56" s="85" t="s">
        <v>19</v>
      </c>
      <c r="C56" s="258"/>
      <c r="D56" s="272"/>
      <c r="E56" s="230"/>
      <c r="F56" s="17"/>
      <c r="G56" s="49"/>
      <c r="H56" s="116"/>
      <c r="I56" s="121"/>
      <c r="J56" s="117"/>
      <c r="K56" s="116"/>
      <c r="L56" s="116"/>
      <c r="M56" s="116"/>
    </row>
    <row r="57" spans="1:15" s="12" customFormat="1" ht="15" x14ac:dyDescent="0.2">
      <c r="B57" s="84" t="s">
        <v>35</v>
      </c>
      <c r="C57" s="258"/>
      <c r="D57" s="272"/>
      <c r="E57" s="230"/>
      <c r="F57" s="17"/>
      <c r="G57" s="49"/>
      <c r="H57" s="116"/>
      <c r="I57" s="121"/>
      <c r="J57" s="117"/>
      <c r="K57" s="116"/>
      <c r="L57" s="116"/>
      <c r="M57" s="116"/>
    </row>
    <row r="58" spans="1:15" s="12" customFormat="1" ht="15" x14ac:dyDescent="0.2">
      <c r="B58" s="39" t="s">
        <v>145</v>
      </c>
      <c r="C58" s="258"/>
      <c r="D58" s="272"/>
      <c r="E58" s="230"/>
      <c r="F58" s="17"/>
      <c r="G58" s="49"/>
      <c r="H58" s="116"/>
      <c r="I58" s="121"/>
      <c r="J58" s="117"/>
      <c r="K58" s="116"/>
      <c r="L58" s="116"/>
      <c r="M58" s="116"/>
    </row>
    <row r="59" spans="1:15" ht="15.75" x14ac:dyDescent="0.2">
      <c r="A59" s="12"/>
      <c r="B59" s="196" t="s">
        <v>8</v>
      </c>
      <c r="C59" s="226" t="s">
        <v>161</v>
      </c>
      <c r="D59" s="273"/>
      <c r="E59" s="231"/>
      <c r="F59" s="54"/>
      <c r="G59" s="48"/>
      <c r="H59" s="116"/>
      <c r="I59" s="116"/>
      <c r="J59" s="117"/>
      <c r="K59" s="116"/>
      <c r="L59" s="116"/>
      <c r="M59" s="116"/>
    </row>
    <row r="60" spans="1:15" s="12" customFormat="1" ht="15.75" x14ac:dyDescent="0.2">
      <c r="B60" s="85"/>
      <c r="C60" s="226"/>
      <c r="D60" s="35"/>
      <c r="E60" s="290"/>
      <c r="F60" s="47">
        <f>SUM(F11:F59)</f>
        <v>0</v>
      </c>
      <c r="G60" s="49"/>
      <c r="H60" s="116"/>
      <c r="I60" s="116"/>
      <c r="J60" s="117"/>
      <c r="K60" s="116"/>
      <c r="L60" s="116"/>
      <c r="M60" s="116"/>
    </row>
    <row r="61" spans="1:15" ht="15.75" x14ac:dyDescent="0.2">
      <c r="A61" s="12"/>
      <c r="B61" s="166" t="s">
        <v>39</v>
      </c>
      <c r="C61" s="91"/>
      <c r="D61" s="37"/>
      <c r="E61" s="43"/>
      <c r="F61" s="35"/>
      <c r="G61" s="50"/>
      <c r="H61" s="116"/>
      <c r="I61" s="116"/>
      <c r="J61" s="117"/>
      <c r="K61" s="116"/>
      <c r="L61" s="116"/>
      <c r="M61" s="116"/>
    </row>
    <row r="62" spans="1:15" ht="15.75" x14ac:dyDescent="0.2">
      <c r="A62" s="12"/>
      <c r="B62" s="92"/>
      <c r="C62" s="91"/>
      <c r="D62" s="43"/>
      <c r="E62" s="43"/>
      <c r="F62" s="32"/>
      <c r="G62" s="50"/>
      <c r="H62" s="116"/>
      <c r="I62" s="121"/>
      <c r="J62" s="117"/>
      <c r="K62" s="116"/>
      <c r="L62" s="116"/>
      <c r="M62" s="116"/>
    </row>
    <row r="63" spans="1:15" ht="15.75" x14ac:dyDescent="0.2">
      <c r="A63" s="12"/>
      <c r="B63" s="84" t="s">
        <v>149</v>
      </c>
      <c r="C63" s="257" t="s">
        <v>86</v>
      </c>
      <c r="D63" s="260" t="s">
        <v>38</v>
      </c>
      <c r="E63" s="266">
        <v>600</v>
      </c>
      <c r="F63" s="38"/>
      <c r="G63" s="50"/>
      <c r="H63" s="116"/>
      <c r="I63" s="116"/>
      <c r="J63" s="117"/>
      <c r="K63" s="116"/>
      <c r="L63" s="116"/>
      <c r="M63" s="116"/>
    </row>
    <row r="64" spans="1:15" ht="15.75" x14ac:dyDescent="0.2">
      <c r="A64" s="12"/>
      <c r="B64" s="84" t="s">
        <v>57</v>
      </c>
      <c r="C64" s="258"/>
      <c r="D64" s="261"/>
      <c r="E64" s="266"/>
      <c r="F64" s="17"/>
      <c r="G64" s="50"/>
      <c r="H64" s="116"/>
      <c r="I64" s="116"/>
      <c r="J64" s="117"/>
      <c r="K64" s="116"/>
      <c r="L64" s="116"/>
      <c r="M64" s="116"/>
      <c r="N64" s="30"/>
      <c r="O64" s="31"/>
    </row>
    <row r="65" spans="1:15" ht="15.75" x14ac:dyDescent="0.2">
      <c r="A65" s="12"/>
      <c r="B65" s="84" t="s">
        <v>150</v>
      </c>
      <c r="C65" s="258"/>
      <c r="D65" s="261"/>
      <c r="E65" s="266"/>
      <c r="F65" s="17"/>
      <c r="G65" s="50"/>
      <c r="H65" s="116"/>
      <c r="I65" s="116"/>
      <c r="J65" s="117"/>
      <c r="K65" s="116"/>
      <c r="L65" s="116"/>
      <c r="M65" s="116"/>
      <c r="N65" s="30"/>
      <c r="O65" s="31"/>
    </row>
    <row r="66" spans="1:15" ht="15.75" x14ac:dyDescent="0.2">
      <c r="A66" s="12"/>
      <c r="B66" s="84"/>
      <c r="C66" s="84"/>
      <c r="D66" s="293"/>
      <c r="E66" s="32"/>
      <c r="F66" s="194"/>
      <c r="G66" s="50"/>
      <c r="H66" s="116"/>
      <c r="I66" s="116"/>
      <c r="J66" s="117"/>
      <c r="K66" s="116"/>
      <c r="L66" s="116"/>
      <c r="M66" s="116"/>
    </row>
    <row r="67" spans="1:15" ht="15.75" x14ac:dyDescent="0.2">
      <c r="A67" s="12"/>
      <c r="B67" s="88" t="s">
        <v>217</v>
      </c>
      <c r="C67" s="257" t="s">
        <v>86</v>
      </c>
      <c r="D67" s="274" t="s">
        <v>44</v>
      </c>
      <c r="E67" s="229">
        <v>650</v>
      </c>
      <c r="F67" s="17"/>
      <c r="G67" s="50"/>
      <c r="H67" s="116"/>
      <c r="I67" s="121"/>
      <c r="J67" s="117"/>
      <c r="K67" s="116"/>
      <c r="L67" s="116"/>
      <c r="M67" s="116"/>
    </row>
    <row r="68" spans="1:15" ht="15.75" x14ac:dyDescent="0.2">
      <c r="A68" s="12"/>
      <c r="B68" s="88" t="s">
        <v>149</v>
      </c>
      <c r="C68" s="258"/>
      <c r="D68" s="275"/>
      <c r="E68" s="230"/>
      <c r="F68" s="17"/>
      <c r="G68" s="50"/>
      <c r="H68" s="116"/>
      <c r="I68" s="121"/>
      <c r="J68" s="117"/>
      <c r="K68" s="116"/>
      <c r="L68" s="116"/>
      <c r="M68" s="116"/>
    </row>
    <row r="69" spans="1:15" ht="15.75" x14ac:dyDescent="0.2">
      <c r="A69" s="12"/>
      <c r="B69" s="88" t="s">
        <v>218</v>
      </c>
      <c r="C69" s="258"/>
      <c r="D69" s="275"/>
      <c r="E69" s="230"/>
      <c r="F69" s="17"/>
      <c r="G69" s="50"/>
      <c r="H69" s="116"/>
      <c r="I69" s="116"/>
      <c r="J69" s="117"/>
      <c r="K69" s="116"/>
      <c r="L69" s="116"/>
      <c r="M69" s="116"/>
    </row>
    <row r="70" spans="1:15" ht="15.75" x14ac:dyDescent="0.2">
      <c r="A70" s="12"/>
      <c r="B70" s="88" t="s">
        <v>219</v>
      </c>
      <c r="C70" s="258"/>
      <c r="D70" s="275"/>
      <c r="E70" s="230"/>
      <c r="F70" s="17"/>
      <c r="G70" s="50"/>
      <c r="H70" s="116"/>
      <c r="I70" s="116"/>
      <c r="J70" s="117"/>
      <c r="K70" s="116"/>
      <c r="L70" s="116"/>
      <c r="M70" s="116"/>
    </row>
    <row r="71" spans="1:15" ht="15.75" x14ac:dyDescent="0.2">
      <c r="A71" s="12"/>
      <c r="B71" s="195" t="s">
        <v>220</v>
      </c>
      <c r="C71" s="258"/>
      <c r="D71" s="275"/>
      <c r="E71" s="230"/>
      <c r="F71" s="17"/>
      <c r="G71" s="50"/>
      <c r="H71" s="116"/>
      <c r="I71" s="116"/>
      <c r="J71" s="117"/>
      <c r="K71" s="116"/>
      <c r="L71" s="116"/>
      <c r="M71" s="116"/>
    </row>
    <row r="72" spans="1:15" ht="15.75" x14ac:dyDescent="0.2">
      <c r="A72" s="12"/>
      <c r="B72" s="195" t="s">
        <v>151</v>
      </c>
      <c r="C72" s="258"/>
      <c r="D72" s="275"/>
      <c r="E72" s="230"/>
      <c r="F72" s="17"/>
      <c r="G72" s="50"/>
      <c r="H72" s="116"/>
      <c r="I72" s="116"/>
      <c r="J72" s="117"/>
      <c r="K72" s="116"/>
      <c r="L72" s="116"/>
      <c r="M72" s="116"/>
    </row>
    <row r="73" spans="1:15" ht="15.75" x14ac:dyDescent="0.2">
      <c r="A73" s="12"/>
      <c r="B73" s="195" t="s">
        <v>187</v>
      </c>
      <c r="C73" s="258"/>
      <c r="D73" s="275"/>
      <c r="E73" s="230"/>
      <c r="F73" s="17"/>
      <c r="G73" s="50"/>
      <c r="H73" s="116"/>
      <c r="I73" s="116"/>
      <c r="J73" s="117"/>
      <c r="K73" s="116"/>
      <c r="L73" s="116"/>
      <c r="M73" s="116"/>
    </row>
    <row r="74" spans="1:15" ht="15.75" x14ac:dyDescent="0.2">
      <c r="A74" s="12"/>
      <c r="B74" s="195" t="s">
        <v>152</v>
      </c>
      <c r="C74" s="259"/>
      <c r="D74" s="276"/>
      <c r="E74" s="231"/>
      <c r="F74" s="17"/>
      <c r="G74" s="50"/>
      <c r="H74" s="116"/>
      <c r="I74" s="116"/>
      <c r="J74" s="117"/>
      <c r="K74" s="116"/>
      <c r="L74" s="116"/>
      <c r="M74" s="116"/>
    </row>
    <row r="75" spans="1:15" ht="15.75" x14ac:dyDescent="0.2">
      <c r="A75" s="12"/>
      <c r="B75" s="90" t="s">
        <v>153</v>
      </c>
      <c r="C75" s="158"/>
      <c r="D75" s="159"/>
      <c r="E75" s="160"/>
      <c r="F75" s="17"/>
      <c r="G75" s="50"/>
      <c r="H75" s="116"/>
      <c r="I75" s="116"/>
      <c r="J75" s="117"/>
      <c r="K75" s="116"/>
      <c r="L75" s="116"/>
      <c r="M75" s="116"/>
    </row>
    <row r="76" spans="1:15" ht="15.75" x14ac:dyDescent="0.2">
      <c r="A76" s="12"/>
      <c r="B76" s="40"/>
      <c r="C76" s="41"/>
      <c r="D76" s="41"/>
      <c r="E76" s="145"/>
      <c r="F76" s="47">
        <f>SUM(F63:F75)</f>
        <v>0</v>
      </c>
      <c r="G76" s="50"/>
      <c r="H76" s="116"/>
      <c r="I76" s="116"/>
      <c r="J76" s="117"/>
      <c r="K76" s="116"/>
      <c r="L76" s="116"/>
      <c r="M76" s="116"/>
    </row>
    <row r="77" spans="1:15" ht="15.75" x14ac:dyDescent="0.2">
      <c r="A77" s="12"/>
      <c r="B77" s="167" t="s">
        <v>41</v>
      </c>
      <c r="C77" s="102"/>
      <c r="D77" s="44"/>
      <c r="E77" s="146"/>
      <c r="F77" s="56"/>
      <c r="G77" s="50"/>
      <c r="H77" s="116"/>
      <c r="I77" s="121"/>
      <c r="J77" s="117"/>
      <c r="K77" s="116"/>
      <c r="L77" s="116"/>
      <c r="M77" s="116"/>
    </row>
    <row r="78" spans="1:15" ht="15.75" x14ac:dyDescent="0.2">
      <c r="A78" s="12"/>
      <c r="B78" s="197"/>
      <c r="C78" s="267" t="s">
        <v>161</v>
      </c>
      <c r="D78" s="269" t="s">
        <v>42</v>
      </c>
      <c r="E78" s="266">
        <v>550</v>
      </c>
      <c r="F78" s="17"/>
      <c r="G78" s="50"/>
      <c r="H78" s="116"/>
      <c r="I78" s="121"/>
      <c r="J78" s="117"/>
      <c r="K78" s="116"/>
      <c r="L78" s="116"/>
      <c r="M78" s="116"/>
    </row>
    <row r="79" spans="1:15" ht="15.75" x14ac:dyDescent="0.2">
      <c r="A79" s="12"/>
      <c r="B79" s="128" t="s">
        <v>228</v>
      </c>
      <c r="C79" s="268"/>
      <c r="D79" s="270"/>
      <c r="E79" s="266"/>
      <c r="F79" s="17"/>
      <c r="G79" s="50"/>
      <c r="H79" s="116"/>
      <c r="I79" s="121"/>
      <c r="J79" s="117"/>
      <c r="K79" s="116"/>
      <c r="L79" s="116"/>
      <c r="M79" s="116"/>
    </row>
    <row r="80" spans="1:15" ht="15.75" x14ac:dyDescent="0.2">
      <c r="A80" s="12"/>
      <c r="B80" s="90" t="s">
        <v>15</v>
      </c>
      <c r="C80" s="268"/>
      <c r="D80" s="270"/>
      <c r="E80" s="266"/>
      <c r="F80" s="17"/>
      <c r="G80" s="50"/>
      <c r="H80" s="116"/>
      <c r="I80" s="116"/>
      <c r="J80" s="117"/>
      <c r="K80" s="116"/>
      <c r="L80" s="116"/>
      <c r="M80" s="116"/>
    </row>
    <row r="81" spans="1:13" ht="15.75" x14ac:dyDescent="0.2">
      <c r="A81" s="12"/>
      <c r="B81" s="90" t="s">
        <v>26</v>
      </c>
      <c r="C81" s="268"/>
      <c r="D81" s="270"/>
      <c r="E81" s="266"/>
      <c r="F81" s="17"/>
      <c r="G81" s="50"/>
      <c r="H81" s="116"/>
      <c r="I81" s="116"/>
      <c r="J81" s="117"/>
      <c r="K81" s="116"/>
      <c r="L81" s="116"/>
      <c r="M81" s="116"/>
    </row>
    <row r="82" spans="1:13" ht="15.75" x14ac:dyDescent="0.2">
      <c r="A82" s="12"/>
      <c r="B82" s="90" t="s">
        <v>142</v>
      </c>
      <c r="C82" s="268"/>
      <c r="D82" s="270"/>
      <c r="E82" s="266"/>
      <c r="F82" s="17"/>
      <c r="G82" s="50"/>
      <c r="H82" s="116"/>
      <c r="I82" s="116"/>
      <c r="J82" s="117"/>
      <c r="K82" s="116"/>
      <c r="L82" s="116"/>
      <c r="M82" s="116"/>
    </row>
    <row r="83" spans="1:13" ht="15.75" x14ac:dyDescent="0.2">
      <c r="A83" s="12"/>
      <c r="B83" s="90" t="s">
        <v>50</v>
      </c>
      <c r="C83" s="268"/>
      <c r="D83" s="270"/>
      <c r="E83" s="266"/>
      <c r="F83" s="17"/>
      <c r="G83" s="50"/>
      <c r="H83" s="116"/>
      <c r="I83" s="116"/>
      <c r="J83" s="117"/>
      <c r="K83" s="116"/>
      <c r="L83" s="116"/>
      <c r="M83" s="116"/>
    </row>
    <row r="84" spans="1:13" ht="15.75" x14ac:dyDescent="0.2">
      <c r="A84" s="12"/>
      <c r="B84" s="161" t="s">
        <v>24</v>
      </c>
      <c r="C84" s="268"/>
      <c r="D84" s="270"/>
      <c r="E84" s="266"/>
      <c r="F84" s="17"/>
      <c r="G84" s="50"/>
      <c r="H84" s="116"/>
      <c r="I84" s="116"/>
      <c r="J84" s="117"/>
      <c r="K84" s="116"/>
      <c r="L84" s="116"/>
      <c r="M84" s="116"/>
    </row>
    <row r="85" spans="1:13" ht="15.75" x14ac:dyDescent="0.2">
      <c r="A85" s="12"/>
      <c r="B85" s="161" t="s">
        <v>186</v>
      </c>
      <c r="C85" s="268"/>
      <c r="D85" s="270"/>
      <c r="E85" s="266"/>
      <c r="F85" s="17"/>
      <c r="G85" s="50"/>
      <c r="H85" s="116"/>
      <c r="I85" s="116"/>
      <c r="J85" s="117"/>
      <c r="K85" s="116"/>
      <c r="L85" s="116"/>
      <c r="M85" s="116"/>
    </row>
    <row r="86" spans="1:13" ht="15.75" x14ac:dyDescent="0.2">
      <c r="A86" s="12"/>
      <c r="B86" s="161" t="s">
        <v>25</v>
      </c>
      <c r="C86" s="268"/>
      <c r="D86" s="270"/>
      <c r="E86" s="266"/>
      <c r="F86" s="17"/>
      <c r="G86" s="50"/>
      <c r="H86" s="116"/>
      <c r="I86" s="116"/>
      <c r="J86" s="117"/>
      <c r="K86" s="116"/>
      <c r="L86" s="116"/>
      <c r="M86" s="116"/>
    </row>
    <row r="87" spans="1:13" ht="15.75" x14ac:dyDescent="0.2">
      <c r="A87" s="12"/>
      <c r="B87" s="73" t="s">
        <v>291</v>
      </c>
      <c r="C87" s="268"/>
      <c r="D87" s="270"/>
      <c r="E87" s="266"/>
      <c r="F87" s="17"/>
      <c r="G87" s="50"/>
      <c r="H87" s="116"/>
      <c r="I87" s="116"/>
      <c r="J87" s="117"/>
      <c r="K87" s="116"/>
      <c r="L87" s="116"/>
      <c r="M87" s="116"/>
    </row>
    <row r="88" spans="1:13" ht="15.75" x14ac:dyDescent="0.2">
      <c r="A88" s="12"/>
      <c r="B88" s="194"/>
      <c r="C88" s="268"/>
      <c r="D88" s="270"/>
      <c r="E88" s="266"/>
      <c r="F88" s="17"/>
      <c r="G88" s="50"/>
      <c r="H88" s="116"/>
      <c r="I88" s="116"/>
      <c r="J88" s="117"/>
      <c r="K88" s="116"/>
      <c r="L88" s="116"/>
      <c r="M88" s="116"/>
    </row>
    <row r="89" spans="1:13" ht="15.75" x14ac:dyDescent="0.2">
      <c r="A89" s="12"/>
      <c r="B89" s="87" t="s">
        <v>23</v>
      </c>
      <c r="C89" s="265" t="s">
        <v>161</v>
      </c>
      <c r="D89" s="264" t="s">
        <v>194</v>
      </c>
      <c r="E89" s="266" t="s">
        <v>195</v>
      </c>
      <c r="F89" s="291"/>
      <c r="G89" s="50"/>
      <c r="H89" s="53"/>
      <c r="I89" s="53"/>
      <c r="J89" s="53"/>
      <c r="K89" s="53"/>
      <c r="L89" s="53"/>
      <c r="M89" s="122"/>
    </row>
    <row r="90" spans="1:13" ht="15.75" x14ac:dyDescent="0.2">
      <c r="A90" s="12"/>
      <c r="B90" s="87" t="s">
        <v>15</v>
      </c>
      <c r="C90" s="265"/>
      <c r="D90" s="264"/>
      <c r="E90" s="266"/>
      <c r="F90" s="291"/>
      <c r="G90" s="50"/>
      <c r="H90" s="53"/>
      <c r="I90" s="53"/>
      <c r="J90" s="53"/>
      <c r="K90" s="53"/>
      <c r="L90" s="53"/>
      <c r="M90" s="122"/>
    </row>
    <row r="91" spans="1:13" ht="15.75" x14ac:dyDescent="0.2">
      <c r="A91" s="12"/>
      <c r="B91" s="195" t="s">
        <v>26</v>
      </c>
      <c r="C91" s="265"/>
      <c r="D91" s="264"/>
      <c r="E91" s="266"/>
      <c r="F91" s="200"/>
      <c r="G91" s="50"/>
      <c r="H91" s="53"/>
      <c r="I91" s="53"/>
      <c r="J91" s="53"/>
      <c r="K91" s="53"/>
      <c r="L91" s="53"/>
      <c r="M91" s="122"/>
    </row>
    <row r="92" spans="1:13" ht="15.75" x14ac:dyDescent="0.2">
      <c r="A92" s="12"/>
      <c r="B92" s="195" t="s">
        <v>142</v>
      </c>
      <c r="C92" s="265"/>
      <c r="D92" s="264"/>
      <c r="E92" s="266"/>
      <c r="F92" s="200"/>
      <c r="G92" s="50"/>
      <c r="H92" s="53"/>
      <c r="I92" s="53"/>
      <c r="J92" s="53"/>
      <c r="K92" s="53"/>
      <c r="L92" s="53"/>
      <c r="M92" s="122"/>
    </row>
    <row r="93" spans="1:13" ht="15.75" x14ac:dyDescent="0.2">
      <c r="A93" s="12"/>
      <c r="B93" s="195" t="s">
        <v>49</v>
      </c>
      <c r="C93" s="265"/>
      <c r="D93" s="264"/>
      <c r="E93" s="266"/>
      <c r="F93" s="200"/>
      <c r="G93" s="50"/>
      <c r="H93" s="53"/>
      <c r="I93" s="53"/>
      <c r="J93" s="53"/>
      <c r="K93" s="53"/>
      <c r="L93" s="53"/>
      <c r="M93" s="122"/>
    </row>
    <row r="94" spans="1:13" ht="15.75" x14ac:dyDescent="0.2">
      <c r="A94" s="12"/>
      <c r="B94" s="195" t="s">
        <v>24</v>
      </c>
      <c r="C94" s="265"/>
      <c r="D94" s="264"/>
      <c r="E94" s="266"/>
      <c r="F94" s="200"/>
      <c r="G94" s="50"/>
      <c r="H94" s="53"/>
      <c r="I94" s="53"/>
      <c r="J94" s="53"/>
      <c r="K94" s="53"/>
      <c r="L94" s="53"/>
      <c r="M94" s="122"/>
    </row>
    <row r="95" spans="1:13" ht="15.75" x14ac:dyDescent="0.2">
      <c r="A95" s="12"/>
      <c r="B95" s="195" t="s">
        <v>25</v>
      </c>
      <c r="C95" s="265"/>
      <c r="D95" s="264"/>
      <c r="E95" s="266"/>
      <c r="F95" s="200"/>
      <c r="G95" s="50"/>
      <c r="H95" s="53"/>
      <c r="I95" s="53"/>
      <c r="J95" s="53"/>
      <c r="K95" s="53"/>
      <c r="L95" s="53"/>
      <c r="M95" s="122"/>
    </row>
    <row r="96" spans="1:13" ht="15.75" x14ac:dyDescent="0.2">
      <c r="A96" s="12"/>
      <c r="B96" s="179" t="s">
        <v>291</v>
      </c>
      <c r="C96" s="265"/>
      <c r="D96" s="264"/>
      <c r="E96" s="266"/>
      <c r="F96" s="200"/>
      <c r="G96" s="50"/>
      <c r="H96" s="53"/>
      <c r="I96" s="53"/>
      <c r="J96" s="53"/>
      <c r="K96" s="53"/>
      <c r="L96" s="53"/>
      <c r="M96" s="122"/>
    </row>
    <row r="97" spans="1:13" ht="15.75" x14ac:dyDescent="0.2">
      <c r="A97" s="12"/>
      <c r="B97" s="93"/>
      <c r="C97" s="103"/>
      <c r="D97" s="46"/>
      <c r="E97" s="36"/>
      <c r="F97" s="47">
        <f>SUM(F78:F96)</f>
        <v>0</v>
      </c>
      <c r="G97" s="50"/>
      <c r="H97" s="53"/>
      <c r="I97" s="53"/>
      <c r="J97" s="53"/>
      <c r="K97" s="53"/>
      <c r="L97" s="53"/>
      <c r="M97" s="122"/>
    </row>
    <row r="98" spans="1:13" ht="15.75" x14ac:dyDescent="0.2">
      <c r="A98" s="12"/>
      <c r="B98" s="168" t="s">
        <v>66</v>
      </c>
      <c r="C98" s="94"/>
      <c r="D98" s="51"/>
      <c r="E98" s="42"/>
      <c r="F98" s="54"/>
      <c r="G98" s="50"/>
      <c r="H98" s="53"/>
      <c r="I98" s="53"/>
      <c r="J98" s="53"/>
      <c r="K98" s="53"/>
      <c r="L98" s="53"/>
      <c r="M98" s="122"/>
    </row>
    <row r="99" spans="1:13" ht="15.75" x14ac:dyDescent="0.2">
      <c r="A99" s="12"/>
      <c r="B99" s="89"/>
      <c r="C99" s="94"/>
      <c r="D99" s="51"/>
      <c r="E99" s="234" t="s">
        <v>352</v>
      </c>
      <c r="F99" s="54"/>
      <c r="G99" s="50"/>
      <c r="H99" s="53"/>
      <c r="I99" s="53"/>
      <c r="J99" s="53"/>
      <c r="K99" s="53"/>
      <c r="L99" s="53"/>
      <c r="M99" s="122"/>
    </row>
    <row r="100" spans="1:13" ht="15.75" x14ac:dyDescent="0.2">
      <c r="A100" s="12"/>
      <c r="B100" s="91" t="s">
        <v>229</v>
      </c>
      <c r="C100" s="94"/>
      <c r="D100" s="51" t="s">
        <v>68</v>
      </c>
      <c r="E100" s="256"/>
      <c r="F100" s="54"/>
      <c r="G100" s="50"/>
      <c r="H100" s="53"/>
      <c r="I100" s="53"/>
      <c r="J100" s="53"/>
      <c r="K100" s="53"/>
      <c r="L100" s="53"/>
      <c r="M100" s="122"/>
    </row>
    <row r="101" spans="1:13" ht="15.75" x14ac:dyDescent="0.2">
      <c r="A101" s="12"/>
      <c r="B101" s="91" t="s">
        <v>158</v>
      </c>
      <c r="C101" s="94"/>
      <c r="D101" s="51" t="s">
        <v>126</v>
      </c>
      <c r="E101" s="256"/>
      <c r="F101" s="54"/>
      <c r="G101" s="50"/>
      <c r="H101" s="53"/>
      <c r="I101" s="53"/>
      <c r="J101" s="53"/>
      <c r="K101" s="53"/>
      <c r="L101" s="53"/>
      <c r="M101" s="122"/>
    </row>
    <row r="102" spans="1:13" ht="15.75" x14ac:dyDescent="0.2">
      <c r="A102" s="12"/>
      <c r="B102" s="91" t="s">
        <v>230</v>
      </c>
      <c r="C102" s="94"/>
      <c r="D102" s="51" t="s">
        <v>68</v>
      </c>
      <c r="E102" s="256"/>
      <c r="F102" s="54"/>
      <c r="G102" s="50"/>
      <c r="H102" s="53"/>
      <c r="I102" s="53"/>
      <c r="J102" s="53"/>
      <c r="K102" s="53"/>
      <c r="L102" s="53"/>
      <c r="M102" s="122"/>
    </row>
    <row r="103" spans="1:13" ht="15.75" x14ac:dyDescent="0.2">
      <c r="A103" s="12"/>
      <c r="B103" s="91" t="s">
        <v>67</v>
      </c>
      <c r="C103" s="94"/>
      <c r="D103" s="51" t="s">
        <v>52</v>
      </c>
      <c r="E103" s="235"/>
      <c r="F103" s="54"/>
      <c r="G103" s="50"/>
      <c r="H103" s="53"/>
      <c r="I103" s="53"/>
      <c r="J103" s="53"/>
      <c r="K103" s="53"/>
      <c r="L103" s="53"/>
      <c r="M103" s="122"/>
    </row>
    <row r="104" spans="1:13" ht="15.75" x14ac:dyDescent="0.2">
      <c r="A104" s="12"/>
      <c r="B104" s="89"/>
      <c r="C104" s="94"/>
      <c r="D104" s="51"/>
      <c r="E104" s="292"/>
      <c r="F104" s="47">
        <f>SUM(F99:F103)</f>
        <v>0</v>
      </c>
      <c r="G104" s="50"/>
      <c r="H104" s="53"/>
      <c r="I104" s="53"/>
      <c r="J104" s="53"/>
      <c r="K104" s="53"/>
      <c r="L104" s="53"/>
      <c r="M104" s="122"/>
    </row>
    <row r="105" spans="1:13" ht="15.75" x14ac:dyDescent="0.2">
      <c r="A105" s="12"/>
      <c r="B105" s="199" t="s">
        <v>231</v>
      </c>
      <c r="C105" s="94"/>
      <c r="D105" s="51"/>
      <c r="E105" s="198"/>
      <c r="F105" s="54"/>
      <c r="G105" s="50"/>
      <c r="H105" s="53"/>
      <c r="I105" s="53"/>
      <c r="J105" s="53"/>
      <c r="K105" s="53"/>
      <c r="L105" s="53"/>
      <c r="M105" s="122"/>
    </row>
    <row r="106" spans="1:13" ht="15.75" x14ac:dyDescent="0.2">
      <c r="A106" s="12"/>
      <c r="B106" s="39" t="s">
        <v>234</v>
      </c>
      <c r="C106" s="94"/>
      <c r="D106" s="51" t="s">
        <v>87</v>
      </c>
      <c r="E106" s="234" t="s">
        <v>353</v>
      </c>
      <c r="F106" s="54"/>
      <c r="G106" s="50"/>
      <c r="H106" s="53"/>
      <c r="I106" s="53"/>
      <c r="J106" s="53"/>
      <c r="K106" s="53"/>
      <c r="L106" s="53"/>
      <c r="M106" s="122"/>
    </row>
    <row r="107" spans="1:13" ht="15.75" x14ac:dyDescent="0.2">
      <c r="A107" s="12"/>
      <c r="B107" s="39" t="s">
        <v>233</v>
      </c>
      <c r="C107" s="94"/>
      <c r="D107" s="51" t="s">
        <v>87</v>
      </c>
      <c r="E107" s="256"/>
      <c r="F107" s="54"/>
      <c r="G107" s="50"/>
      <c r="H107" s="53"/>
      <c r="I107" s="53"/>
      <c r="J107" s="53"/>
      <c r="K107" s="53"/>
      <c r="L107" s="53"/>
      <c r="M107" s="122"/>
    </row>
    <row r="108" spans="1:13" ht="15.75" x14ac:dyDescent="0.2">
      <c r="A108" s="12"/>
      <c r="B108" s="39" t="s">
        <v>232</v>
      </c>
      <c r="C108" s="94"/>
      <c r="D108" s="51" t="s">
        <v>87</v>
      </c>
      <c r="E108" s="256"/>
      <c r="F108" s="54"/>
      <c r="G108" s="50"/>
      <c r="H108" s="53"/>
      <c r="I108" s="53"/>
      <c r="J108" s="53"/>
      <c r="K108" s="53"/>
      <c r="L108" s="53"/>
      <c r="M108" s="122"/>
    </row>
    <row r="109" spans="1:13" ht="15.75" x14ac:dyDescent="0.2">
      <c r="A109" s="12"/>
      <c r="B109" s="39" t="s">
        <v>235</v>
      </c>
      <c r="C109" s="94"/>
      <c r="D109" s="51" t="s">
        <v>52</v>
      </c>
      <c r="E109" s="235"/>
      <c r="F109" s="54"/>
      <c r="G109" s="50"/>
      <c r="H109" s="53"/>
      <c r="I109" s="53"/>
      <c r="J109" s="53"/>
      <c r="K109" s="53"/>
      <c r="L109" s="53"/>
      <c r="M109" s="122"/>
    </row>
    <row r="110" spans="1:13" ht="15.75" x14ac:dyDescent="0.2">
      <c r="A110" s="12"/>
      <c r="B110" s="91"/>
      <c r="C110" s="94"/>
      <c r="D110" s="51"/>
      <c r="E110" s="42"/>
      <c r="F110" s="47">
        <f>SUM(F106:F109)</f>
        <v>0</v>
      </c>
      <c r="G110" s="50"/>
      <c r="H110" s="53"/>
      <c r="I110" s="53"/>
      <c r="J110" s="53"/>
      <c r="K110" s="53"/>
      <c r="L110" s="53"/>
      <c r="M110" s="122"/>
    </row>
    <row r="111" spans="1:13" ht="15.75" x14ac:dyDescent="0.2">
      <c r="A111" s="12"/>
      <c r="B111" s="168" t="s">
        <v>69</v>
      </c>
      <c r="C111" s="94"/>
      <c r="D111" s="51"/>
      <c r="E111" s="42"/>
      <c r="F111" s="54"/>
      <c r="G111" s="50"/>
      <c r="H111" s="53"/>
      <c r="I111" s="53"/>
      <c r="J111" s="53"/>
      <c r="K111" s="53"/>
      <c r="L111" s="53"/>
      <c r="M111" s="122"/>
    </row>
    <row r="112" spans="1:13" ht="15.75" x14ac:dyDescent="0.2">
      <c r="A112" s="12"/>
      <c r="B112" s="91" t="s">
        <v>236</v>
      </c>
      <c r="C112" s="94"/>
      <c r="D112" s="51" t="s">
        <v>52</v>
      </c>
      <c r="E112" s="234" t="s">
        <v>193</v>
      </c>
      <c r="F112" s="54"/>
      <c r="G112" s="50"/>
      <c r="H112" s="53"/>
      <c r="I112" s="53"/>
      <c r="J112" s="53"/>
      <c r="K112" s="53"/>
      <c r="L112" s="53"/>
      <c r="M112" s="122"/>
    </row>
    <row r="113" spans="1:13" ht="15.75" x14ac:dyDescent="0.2">
      <c r="A113" s="12"/>
      <c r="B113" s="91" t="s">
        <v>238</v>
      </c>
      <c r="C113" s="94"/>
      <c r="D113" s="51" t="s">
        <v>52</v>
      </c>
      <c r="E113" s="256"/>
      <c r="F113" s="54"/>
      <c r="G113" s="50"/>
      <c r="H113" s="53"/>
      <c r="I113" s="53"/>
      <c r="J113" s="53"/>
      <c r="K113" s="53"/>
      <c r="L113" s="53"/>
      <c r="M113" s="122"/>
    </row>
    <row r="114" spans="1:13" ht="15.75" x14ac:dyDescent="0.2">
      <c r="A114" s="12"/>
      <c r="B114" s="91" t="s">
        <v>237</v>
      </c>
      <c r="C114" s="94"/>
      <c r="D114" s="51" t="s">
        <v>52</v>
      </c>
      <c r="E114" s="256"/>
      <c r="F114" s="54"/>
      <c r="G114" s="50"/>
      <c r="H114" s="53"/>
      <c r="I114" s="53"/>
      <c r="J114" s="53"/>
      <c r="K114" s="53"/>
      <c r="L114" s="53"/>
      <c r="M114" s="122"/>
    </row>
    <row r="115" spans="1:13" ht="15.75" x14ac:dyDescent="0.2">
      <c r="A115" s="12"/>
      <c r="B115" s="91" t="s">
        <v>239</v>
      </c>
      <c r="C115" s="94"/>
      <c r="D115" s="51" t="s">
        <v>52</v>
      </c>
      <c r="E115" s="256"/>
      <c r="F115" s="54"/>
      <c r="G115" s="50"/>
      <c r="H115" s="53"/>
      <c r="I115" s="53"/>
      <c r="J115" s="53"/>
      <c r="K115" s="53"/>
      <c r="L115" s="53"/>
      <c r="M115" s="122"/>
    </row>
    <row r="116" spans="1:13" ht="15.75" x14ac:dyDescent="0.2">
      <c r="A116" s="12"/>
      <c r="B116" s="91" t="s">
        <v>240</v>
      </c>
      <c r="C116" s="94"/>
      <c r="D116" s="51" t="s">
        <v>52</v>
      </c>
      <c r="E116" s="256"/>
      <c r="F116" s="54"/>
      <c r="G116" s="50"/>
      <c r="H116" s="53"/>
      <c r="I116" s="53"/>
      <c r="J116" s="53"/>
      <c r="K116" s="53"/>
      <c r="L116" s="53"/>
      <c r="M116" s="122"/>
    </row>
    <row r="117" spans="1:13" ht="15.75" x14ac:dyDescent="0.2">
      <c r="A117" s="12"/>
      <c r="B117" s="91" t="s">
        <v>157</v>
      </c>
      <c r="C117" s="94"/>
      <c r="D117" s="51" t="s">
        <v>52</v>
      </c>
      <c r="E117" s="256"/>
      <c r="F117" s="54"/>
      <c r="G117" s="50"/>
      <c r="H117" s="53"/>
      <c r="I117" s="53"/>
      <c r="J117" s="53"/>
      <c r="K117" s="53"/>
      <c r="L117" s="53"/>
      <c r="M117" s="122"/>
    </row>
    <row r="118" spans="1:13" ht="15.75" x14ac:dyDescent="0.2">
      <c r="A118" s="12"/>
      <c r="B118" s="91" t="s">
        <v>241</v>
      </c>
      <c r="C118" s="94"/>
      <c r="D118" s="51" t="s">
        <v>87</v>
      </c>
      <c r="E118" s="256"/>
      <c r="F118" s="54"/>
      <c r="G118" s="50"/>
      <c r="H118" s="53"/>
      <c r="I118" s="53"/>
      <c r="J118" s="53"/>
      <c r="K118" s="53"/>
      <c r="L118" s="53"/>
      <c r="M118" s="122"/>
    </row>
    <row r="119" spans="1:13" ht="15.75" x14ac:dyDescent="0.2">
      <c r="A119" s="12"/>
      <c r="B119" s="91" t="s">
        <v>154</v>
      </c>
      <c r="C119" s="94"/>
      <c r="D119" s="51" t="s">
        <v>82</v>
      </c>
      <c r="E119" s="256"/>
      <c r="F119" s="54"/>
      <c r="G119" s="50"/>
      <c r="H119" s="53"/>
      <c r="I119" s="53"/>
      <c r="J119" s="53"/>
      <c r="K119" s="53"/>
      <c r="L119" s="53"/>
      <c r="M119" s="122"/>
    </row>
    <row r="120" spans="1:13" ht="15.75" x14ac:dyDescent="0.2">
      <c r="A120" s="12"/>
      <c r="B120" s="91" t="s">
        <v>242</v>
      </c>
      <c r="C120" s="94"/>
      <c r="D120" s="51" t="s">
        <v>52</v>
      </c>
      <c r="E120" s="235"/>
      <c r="F120" s="54"/>
      <c r="G120" s="50"/>
      <c r="H120" s="53"/>
      <c r="I120" s="53"/>
      <c r="J120" s="53"/>
      <c r="K120" s="53"/>
      <c r="L120" s="53"/>
      <c r="M120" s="122"/>
    </row>
    <row r="121" spans="1:13" ht="15.75" x14ac:dyDescent="0.2">
      <c r="A121" s="12"/>
      <c r="B121" s="91"/>
      <c r="C121" s="94"/>
      <c r="D121" s="51"/>
      <c r="E121" s="198"/>
      <c r="F121" s="47">
        <f>SUM(F112:F120)</f>
        <v>0</v>
      </c>
      <c r="G121" s="50"/>
      <c r="H121" s="53"/>
      <c r="I121" s="53"/>
      <c r="J121" s="53"/>
      <c r="K121" s="53"/>
      <c r="L121" s="53"/>
      <c r="M121" s="122"/>
    </row>
    <row r="122" spans="1:13" ht="15.75" x14ac:dyDescent="0.2">
      <c r="A122" s="12"/>
      <c r="B122" s="199" t="s">
        <v>243</v>
      </c>
      <c r="C122" s="94"/>
      <c r="D122" s="51"/>
      <c r="E122" s="198"/>
      <c r="F122" s="54"/>
      <c r="G122" s="50"/>
      <c r="H122" s="53"/>
      <c r="I122" s="53"/>
      <c r="J122" s="53"/>
      <c r="K122" s="53"/>
      <c r="L122" s="53"/>
      <c r="M122" s="122"/>
    </row>
    <row r="123" spans="1:13" ht="15.75" x14ac:dyDescent="0.2">
      <c r="A123" s="12"/>
      <c r="B123" s="91" t="s">
        <v>244</v>
      </c>
      <c r="C123" s="94"/>
      <c r="D123" s="51" t="s">
        <v>52</v>
      </c>
      <c r="E123" s="234" t="s">
        <v>193</v>
      </c>
      <c r="F123" s="54"/>
      <c r="G123" s="50"/>
      <c r="H123" s="53"/>
      <c r="I123" s="53"/>
      <c r="J123" s="53"/>
      <c r="K123" s="53"/>
      <c r="L123" s="53"/>
      <c r="M123" s="122"/>
    </row>
    <row r="124" spans="1:13" ht="15.75" x14ac:dyDescent="0.2">
      <c r="A124" s="12"/>
      <c r="B124" s="94" t="s">
        <v>245</v>
      </c>
      <c r="C124" s="94"/>
      <c r="D124" s="51" t="s">
        <v>52</v>
      </c>
      <c r="E124" s="256"/>
      <c r="F124" s="54"/>
      <c r="G124" s="50"/>
      <c r="H124" s="53"/>
      <c r="I124" s="53"/>
      <c r="J124" s="53"/>
      <c r="K124" s="53"/>
      <c r="L124" s="53"/>
      <c r="M124" s="122"/>
    </row>
    <row r="125" spans="1:13" ht="15.75" x14ac:dyDescent="0.2">
      <c r="A125" s="12"/>
      <c r="B125" s="94" t="s">
        <v>246</v>
      </c>
      <c r="C125" s="94"/>
      <c r="D125" s="51" t="s">
        <v>52</v>
      </c>
      <c r="E125" s="256"/>
      <c r="F125" s="54"/>
      <c r="G125" s="50"/>
      <c r="H125" s="53"/>
      <c r="I125" s="53"/>
      <c r="J125" s="53"/>
      <c r="K125" s="53"/>
      <c r="L125" s="53"/>
      <c r="M125" s="122"/>
    </row>
    <row r="126" spans="1:13" ht="15.75" x14ac:dyDescent="0.2">
      <c r="A126" s="12"/>
      <c r="B126" s="94" t="s">
        <v>247</v>
      </c>
      <c r="C126" s="94"/>
      <c r="D126" s="51" t="s">
        <v>52</v>
      </c>
      <c r="E126" s="256"/>
      <c r="F126" s="54"/>
      <c r="G126" s="50"/>
      <c r="H126" s="53"/>
      <c r="I126" s="53"/>
      <c r="J126" s="53"/>
      <c r="K126" s="53"/>
      <c r="L126" s="53"/>
      <c r="M126" s="122"/>
    </row>
    <row r="127" spans="1:13" ht="15.6" customHeight="1" x14ac:dyDescent="0.2">
      <c r="A127" s="12"/>
      <c r="B127" s="94" t="s">
        <v>248</v>
      </c>
      <c r="C127" s="94"/>
      <c r="D127" s="51" t="s">
        <v>52</v>
      </c>
      <c r="E127" s="256"/>
      <c r="F127" s="54"/>
      <c r="G127" s="50"/>
      <c r="H127" s="53"/>
      <c r="I127" s="53"/>
      <c r="J127" s="53"/>
      <c r="K127" s="53"/>
      <c r="L127" s="53"/>
      <c r="M127" s="122"/>
    </row>
    <row r="128" spans="1:13" ht="15.6" customHeight="1" x14ac:dyDescent="0.2">
      <c r="A128" s="12"/>
      <c r="B128" s="75" t="s">
        <v>249</v>
      </c>
      <c r="C128" s="94"/>
      <c r="D128" s="51" t="s">
        <v>52</v>
      </c>
      <c r="E128" s="235"/>
      <c r="F128" s="194"/>
      <c r="G128" s="50"/>
      <c r="H128" s="53"/>
      <c r="I128" s="53"/>
      <c r="J128" s="53"/>
      <c r="K128" s="53"/>
      <c r="L128" s="53"/>
      <c r="M128" s="122"/>
    </row>
    <row r="129" spans="1:13" ht="15.6" customHeight="1" x14ac:dyDescent="0.2">
      <c r="A129" s="12"/>
      <c r="B129" s="75"/>
      <c r="C129" s="94"/>
      <c r="D129" s="51"/>
      <c r="E129" s="198"/>
      <c r="F129" s="47">
        <f>SUM(F123:F128)</f>
        <v>0</v>
      </c>
      <c r="G129" s="50"/>
      <c r="H129" s="53"/>
      <c r="I129" s="53"/>
      <c r="J129" s="53"/>
      <c r="K129" s="53"/>
      <c r="L129" s="53"/>
      <c r="M129" s="122"/>
    </row>
    <row r="130" spans="1:13" ht="15.75" x14ac:dyDescent="0.2">
      <c r="A130" s="12"/>
      <c r="B130" s="168" t="s">
        <v>70</v>
      </c>
      <c r="C130" s="94"/>
      <c r="D130" s="51"/>
      <c r="E130" s="42"/>
      <c r="F130" s="54"/>
      <c r="G130" s="50"/>
      <c r="H130" s="53"/>
      <c r="I130" s="53"/>
      <c r="J130" s="53"/>
      <c r="K130" s="53"/>
      <c r="L130" s="53"/>
      <c r="M130" s="122"/>
    </row>
    <row r="131" spans="1:13" ht="15.75" x14ac:dyDescent="0.2">
      <c r="A131" s="12"/>
      <c r="B131" s="201" t="s">
        <v>90</v>
      </c>
      <c r="C131" s="94"/>
      <c r="D131" s="51" t="s">
        <v>68</v>
      </c>
      <c r="E131" s="260" t="s">
        <v>354</v>
      </c>
      <c r="F131" s="54"/>
      <c r="G131" s="50"/>
      <c r="H131" s="53"/>
      <c r="I131" s="53"/>
      <c r="J131" s="53"/>
      <c r="K131" s="53"/>
      <c r="L131" s="53"/>
      <c r="M131" s="122"/>
    </row>
    <row r="132" spans="1:13" ht="15.75" x14ac:dyDescent="0.2">
      <c r="A132" s="12"/>
      <c r="B132" s="91" t="s">
        <v>75</v>
      </c>
      <c r="C132" s="94"/>
      <c r="D132" s="51" t="s">
        <v>259</v>
      </c>
      <c r="E132" s="261"/>
      <c r="F132" s="54"/>
      <c r="G132" s="50"/>
      <c r="H132" s="53"/>
      <c r="I132" s="53"/>
      <c r="J132" s="53"/>
      <c r="K132" s="53"/>
      <c r="L132" s="53"/>
      <c r="M132" s="122"/>
    </row>
    <row r="133" spans="1:13" ht="15.75" x14ac:dyDescent="0.2">
      <c r="A133" s="12"/>
      <c r="B133" s="91" t="s">
        <v>74</v>
      </c>
      <c r="C133" s="94"/>
      <c r="D133" s="51" t="s">
        <v>260</v>
      </c>
      <c r="E133" s="261"/>
      <c r="F133" s="54"/>
      <c r="G133" s="50"/>
      <c r="H133" s="53"/>
      <c r="I133" s="53"/>
      <c r="J133" s="53"/>
      <c r="K133" s="53"/>
      <c r="L133" s="53"/>
      <c r="M133" s="122"/>
    </row>
    <row r="134" spans="1:13" ht="15.75" x14ac:dyDescent="0.2">
      <c r="A134" s="12"/>
      <c r="B134" s="91" t="s">
        <v>141</v>
      </c>
      <c r="C134" s="94"/>
      <c r="D134" s="51" t="s">
        <v>261</v>
      </c>
      <c r="E134" s="261"/>
      <c r="F134" s="54"/>
      <c r="G134" s="50"/>
      <c r="H134" s="53"/>
      <c r="I134" s="53"/>
      <c r="J134" s="52"/>
      <c r="K134" s="53"/>
      <c r="L134" s="53"/>
      <c r="M134" s="122"/>
    </row>
    <row r="135" spans="1:13" ht="15.75" x14ac:dyDescent="0.2">
      <c r="A135" s="12"/>
      <c r="B135" s="91" t="s">
        <v>77</v>
      </c>
      <c r="C135" s="94"/>
      <c r="D135" s="51" t="s">
        <v>38</v>
      </c>
      <c r="E135" s="261"/>
      <c r="F135" s="54"/>
      <c r="G135" s="50"/>
      <c r="H135" s="53"/>
      <c r="I135" s="53"/>
      <c r="J135" s="52"/>
      <c r="K135" s="53"/>
      <c r="L135" s="53"/>
      <c r="M135" s="122"/>
    </row>
    <row r="136" spans="1:13" ht="15.75" x14ac:dyDescent="0.2">
      <c r="A136" s="12"/>
      <c r="B136" s="91" t="s">
        <v>73</v>
      </c>
      <c r="C136" s="94"/>
      <c r="D136" s="51" t="s">
        <v>155</v>
      </c>
      <c r="E136" s="261"/>
      <c r="F136" s="54"/>
      <c r="G136" s="50"/>
      <c r="H136" s="53"/>
      <c r="I136" s="53"/>
      <c r="J136" s="52"/>
      <c r="K136" s="53"/>
      <c r="L136" s="53"/>
      <c r="M136" s="122"/>
    </row>
    <row r="137" spans="1:13" ht="15.75" x14ac:dyDescent="0.2">
      <c r="A137" s="12"/>
      <c r="B137" s="91" t="s">
        <v>72</v>
      </c>
      <c r="C137" s="94"/>
      <c r="D137" s="51" t="s">
        <v>81</v>
      </c>
      <c r="E137" s="261"/>
      <c r="F137" s="54"/>
      <c r="G137" s="50"/>
      <c r="H137" s="53"/>
      <c r="I137" s="53"/>
      <c r="J137" s="52"/>
      <c r="K137" s="53"/>
      <c r="L137" s="53"/>
      <c r="M137" s="122"/>
    </row>
    <row r="138" spans="1:13" ht="15.75" x14ac:dyDescent="0.2">
      <c r="A138" s="12"/>
      <c r="B138" s="91" t="s">
        <v>37</v>
      </c>
      <c r="C138" s="94"/>
      <c r="D138" s="51" t="s">
        <v>263</v>
      </c>
      <c r="E138" s="261"/>
      <c r="F138" s="54"/>
      <c r="G138" s="50"/>
      <c r="H138" s="53"/>
      <c r="I138" s="53"/>
      <c r="J138" s="52"/>
      <c r="K138" s="53"/>
      <c r="L138" s="53"/>
      <c r="M138" s="122"/>
    </row>
    <row r="139" spans="1:13" ht="15.75" x14ac:dyDescent="0.2">
      <c r="A139" s="12"/>
      <c r="B139" s="91" t="s">
        <v>262</v>
      </c>
      <c r="C139" s="94"/>
      <c r="D139" s="51" t="s">
        <v>87</v>
      </c>
      <c r="E139" s="261"/>
      <c r="F139" s="54"/>
      <c r="G139" s="50"/>
      <c r="H139" s="53"/>
      <c r="I139" s="53"/>
      <c r="J139" s="52"/>
      <c r="K139" s="53"/>
      <c r="L139" s="53"/>
      <c r="M139" s="122"/>
    </row>
    <row r="140" spans="1:13" ht="15.75" x14ac:dyDescent="0.2">
      <c r="A140" s="12"/>
      <c r="B140" s="91" t="s">
        <v>83</v>
      </c>
      <c r="C140" s="94"/>
      <c r="D140" s="51" t="s">
        <v>81</v>
      </c>
      <c r="E140" s="261"/>
      <c r="F140" s="54"/>
      <c r="G140" s="50"/>
      <c r="H140" s="53"/>
      <c r="I140" s="53"/>
      <c r="J140" s="52"/>
      <c r="K140" s="53"/>
      <c r="L140" s="53"/>
      <c r="M140" s="122"/>
    </row>
    <row r="141" spans="1:13" ht="15.75" x14ac:dyDescent="0.2">
      <c r="A141" s="12"/>
      <c r="B141" s="91" t="s">
        <v>78</v>
      </c>
      <c r="C141" s="94"/>
      <c r="D141" s="51" t="s">
        <v>189</v>
      </c>
      <c r="E141" s="261"/>
      <c r="F141" s="54"/>
      <c r="G141" s="50"/>
      <c r="H141" s="53"/>
      <c r="I141" s="53"/>
      <c r="J141" s="52"/>
      <c r="K141" s="53"/>
      <c r="L141" s="53"/>
      <c r="M141" s="122"/>
    </row>
    <row r="142" spans="1:13" ht="15.75" x14ac:dyDescent="0.2">
      <c r="A142" s="12"/>
      <c r="B142" s="91" t="s">
        <v>264</v>
      </c>
      <c r="C142" s="94"/>
      <c r="D142" s="51" t="s">
        <v>44</v>
      </c>
      <c r="E142" s="261"/>
      <c r="F142" s="54"/>
      <c r="G142" s="50"/>
      <c r="H142" s="53"/>
      <c r="I142" s="53"/>
      <c r="J142" s="52"/>
      <c r="K142" s="53"/>
      <c r="L142" s="53"/>
      <c r="M142" s="122"/>
    </row>
    <row r="143" spans="1:13" ht="15.75" x14ac:dyDescent="0.2">
      <c r="A143" s="12"/>
      <c r="B143" s="91" t="s">
        <v>79</v>
      </c>
      <c r="C143" s="94"/>
      <c r="D143" s="51" t="s">
        <v>82</v>
      </c>
      <c r="E143" s="261"/>
      <c r="F143" s="54"/>
      <c r="G143" s="50"/>
      <c r="H143" s="53"/>
      <c r="I143" s="53"/>
      <c r="J143" s="52"/>
      <c r="K143" s="53"/>
      <c r="L143" s="53"/>
      <c r="M143" s="122"/>
    </row>
    <row r="144" spans="1:13" ht="15.75" x14ac:dyDescent="0.2">
      <c r="A144" s="12"/>
      <c r="B144" s="91" t="s">
        <v>351</v>
      </c>
      <c r="C144" s="94"/>
      <c r="D144" s="51" t="s">
        <v>265</v>
      </c>
      <c r="E144" s="261"/>
      <c r="F144" s="54"/>
      <c r="G144" s="50"/>
      <c r="H144" s="53"/>
      <c r="I144" s="53"/>
      <c r="J144" s="52"/>
      <c r="K144" s="53"/>
      <c r="L144" s="53"/>
      <c r="M144" s="122"/>
    </row>
    <row r="145" spans="1:13" ht="15.75" x14ac:dyDescent="0.2">
      <c r="A145" s="12"/>
      <c r="B145" s="91" t="s">
        <v>76</v>
      </c>
      <c r="C145" s="94"/>
      <c r="D145" s="51" t="s">
        <v>266</v>
      </c>
      <c r="E145" s="261"/>
      <c r="F145" s="54"/>
      <c r="G145" s="50"/>
      <c r="H145" s="53"/>
      <c r="I145" s="53"/>
      <c r="J145" s="52"/>
      <c r="K145" s="53"/>
      <c r="L145" s="53"/>
      <c r="M145" s="122"/>
    </row>
    <row r="146" spans="1:13" ht="15.75" x14ac:dyDescent="0.2">
      <c r="A146" s="12"/>
      <c r="B146" s="91" t="s">
        <v>80</v>
      </c>
      <c r="C146" s="94"/>
      <c r="D146" s="51" t="s">
        <v>155</v>
      </c>
      <c r="E146" s="261"/>
      <c r="F146" s="54"/>
      <c r="G146" s="50"/>
      <c r="H146" s="53"/>
      <c r="I146" s="53"/>
      <c r="J146" s="52"/>
      <c r="K146" s="53"/>
      <c r="L146" s="53"/>
      <c r="M146" s="122"/>
    </row>
    <row r="147" spans="1:13" ht="15.75" x14ac:dyDescent="0.2">
      <c r="A147" s="12"/>
      <c r="B147" s="91" t="s">
        <v>267</v>
      </c>
      <c r="C147" s="94"/>
      <c r="D147" s="51" t="s">
        <v>268</v>
      </c>
      <c r="E147" s="261"/>
      <c r="F147" s="54"/>
      <c r="G147" s="50"/>
      <c r="H147" s="53"/>
      <c r="I147" s="53"/>
      <c r="J147" s="52"/>
      <c r="K147" s="53"/>
      <c r="L147" s="53"/>
      <c r="M147" s="122"/>
    </row>
    <row r="148" spans="1:13" ht="15.75" x14ac:dyDescent="0.2">
      <c r="A148" s="12"/>
      <c r="B148" s="91" t="s">
        <v>89</v>
      </c>
      <c r="C148" s="94"/>
      <c r="D148" s="51" t="s">
        <v>269</v>
      </c>
      <c r="E148" s="261"/>
      <c r="F148" s="54"/>
      <c r="G148" s="50"/>
      <c r="H148" s="53"/>
      <c r="I148" s="53"/>
      <c r="J148" s="52"/>
      <c r="K148" s="53"/>
      <c r="L148" s="53"/>
      <c r="M148" s="122"/>
    </row>
    <row r="149" spans="1:13" ht="15.75" x14ac:dyDescent="0.2">
      <c r="A149" s="12"/>
      <c r="B149" s="91" t="s">
        <v>84</v>
      </c>
      <c r="C149" s="94"/>
      <c r="D149" s="51" t="s">
        <v>266</v>
      </c>
      <c r="E149" s="261"/>
      <c r="F149" s="54"/>
      <c r="G149" s="50"/>
      <c r="H149" s="53"/>
      <c r="I149" s="53"/>
      <c r="J149" s="52"/>
      <c r="K149" s="53"/>
      <c r="L149" s="53"/>
      <c r="M149" s="122"/>
    </row>
    <row r="150" spans="1:13" ht="15.75" x14ac:dyDescent="0.2">
      <c r="A150" s="12"/>
      <c r="B150" s="91" t="s">
        <v>71</v>
      </c>
      <c r="C150" s="94"/>
      <c r="D150" s="51" t="s">
        <v>261</v>
      </c>
      <c r="E150" s="261"/>
      <c r="F150" s="54"/>
      <c r="G150" s="50"/>
      <c r="H150" s="53"/>
      <c r="I150" s="53"/>
      <c r="J150" s="52"/>
      <c r="K150" s="53"/>
      <c r="L150" s="53"/>
      <c r="M150" s="122"/>
    </row>
    <row r="151" spans="1:13" ht="15.75" x14ac:dyDescent="0.2">
      <c r="A151" s="12"/>
      <c r="B151" s="91"/>
      <c r="C151" s="94"/>
      <c r="D151" s="51"/>
      <c r="E151" s="42"/>
      <c r="F151" s="47">
        <f>SUM(F131:F150)</f>
        <v>0</v>
      </c>
      <c r="G151" s="50"/>
      <c r="H151" s="53"/>
      <c r="I151" s="53"/>
      <c r="J151" s="52"/>
      <c r="K151" s="53"/>
      <c r="L151" s="53"/>
      <c r="M151" s="122"/>
    </row>
    <row r="152" spans="1:13" ht="15.75" x14ac:dyDescent="0.2">
      <c r="A152" s="12"/>
      <c r="B152" s="168" t="s">
        <v>138</v>
      </c>
      <c r="C152" s="94"/>
      <c r="D152" s="51"/>
      <c r="E152" s="42"/>
      <c r="F152" s="54"/>
      <c r="G152" s="50"/>
      <c r="H152" s="53"/>
      <c r="I152" s="53"/>
      <c r="J152" s="52"/>
      <c r="K152" s="53"/>
      <c r="L152" s="53"/>
      <c r="M152" s="122"/>
    </row>
    <row r="153" spans="1:13" ht="15.75" x14ac:dyDescent="0.2">
      <c r="A153" s="12"/>
      <c r="B153" s="194"/>
      <c r="C153" s="94"/>
      <c r="D153" s="51"/>
      <c r="E153" s="294"/>
      <c r="F153" s="54"/>
      <c r="G153" s="50"/>
      <c r="H153" s="53"/>
      <c r="I153" s="53"/>
      <c r="J153" s="52"/>
      <c r="K153" s="53"/>
      <c r="L153" s="53"/>
      <c r="M153" s="122"/>
    </row>
    <row r="154" spans="1:13" ht="15.75" x14ac:dyDescent="0.2">
      <c r="A154" s="12"/>
      <c r="B154" s="91" t="s">
        <v>250</v>
      </c>
      <c r="C154" s="94"/>
      <c r="D154" s="51" t="s">
        <v>52</v>
      </c>
      <c r="E154" s="234" t="s">
        <v>193</v>
      </c>
      <c r="F154" s="54"/>
      <c r="G154" s="50"/>
      <c r="H154" s="53"/>
      <c r="I154" s="53"/>
      <c r="J154" s="52"/>
      <c r="K154" s="53"/>
      <c r="L154" s="53"/>
      <c r="M154" s="122"/>
    </row>
    <row r="155" spans="1:13" ht="15.75" x14ac:dyDescent="0.2">
      <c r="A155" s="12"/>
      <c r="B155" s="91" t="s">
        <v>257</v>
      </c>
      <c r="C155" s="94"/>
      <c r="D155" s="51" t="s">
        <v>258</v>
      </c>
      <c r="E155" s="256"/>
      <c r="F155" s="54"/>
      <c r="G155" s="50"/>
      <c r="H155" s="53"/>
      <c r="I155" s="53"/>
      <c r="J155" s="52"/>
      <c r="K155" s="53"/>
      <c r="L155" s="53"/>
      <c r="M155" s="122"/>
    </row>
    <row r="156" spans="1:13" ht="15.75" x14ac:dyDescent="0.2">
      <c r="A156" s="12"/>
      <c r="B156" s="91" t="s">
        <v>251</v>
      </c>
      <c r="C156" s="94"/>
      <c r="D156" s="51" t="s">
        <v>87</v>
      </c>
      <c r="E156" s="256"/>
      <c r="F156" s="54"/>
      <c r="G156" s="50"/>
      <c r="H156" s="53"/>
      <c r="I156" s="53"/>
      <c r="J156" s="52"/>
      <c r="K156" s="53"/>
      <c r="L156" s="53"/>
      <c r="M156" s="122"/>
    </row>
    <row r="157" spans="1:13" ht="15.75" x14ac:dyDescent="0.2">
      <c r="A157" s="12"/>
      <c r="B157" s="91" t="s">
        <v>252</v>
      </c>
      <c r="C157" s="94"/>
      <c r="D157" s="51" t="s">
        <v>87</v>
      </c>
      <c r="E157" s="256"/>
      <c r="F157" s="54"/>
      <c r="G157" s="50"/>
      <c r="H157" s="53"/>
      <c r="I157" s="53"/>
      <c r="J157" s="52"/>
      <c r="K157" s="53"/>
      <c r="L157" s="53"/>
      <c r="M157" s="122"/>
    </row>
    <row r="158" spans="1:13" ht="15.75" x14ac:dyDescent="0.2">
      <c r="A158" s="12"/>
      <c r="B158" s="91" t="s">
        <v>139</v>
      </c>
      <c r="C158" s="94"/>
      <c r="D158" s="51" t="s">
        <v>68</v>
      </c>
      <c r="E158" s="256"/>
      <c r="F158" s="54"/>
      <c r="G158" s="50"/>
      <c r="H158" s="53"/>
      <c r="I158" s="53"/>
      <c r="J158" s="52"/>
      <c r="K158" s="53"/>
      <c r="L158" s="53"/>
      <c r="M158" s="122"/>
    </row>
    <row r="159" spans="1:13" ht="15.75" x14ac:dyDescent="0.2">
      <c r="A159" s="12"/>
      <c r="B159" s="91" t="s">
        <v>254</v>
      </c>
      <c r="C159" s="94"/>
      <c r="D159" s="51" t="s">
        <v>255</v>
      </c>
      <c r="E159" s="256"/>
      <c r="F159" s="194"/>
      <c r="G159" s="50"/>
      <c r="H159" s="26"/>
      <c r="I159" s="26"/>
      <c r="J159" s="52"/>
      <c r="K159" s="26"/>
      <c r="L159" s="26"/>
    </row>
    <row r="160" spans="1:13" ht="15.75" x14ac:dyDescent="0.2">
      <c r="A160" s="12"/>
      <c r="B160" s="91" t="s">
        <v>156</v>
      </c>
      <c r="C160" s="94"/>
      <c r="D160" s="51" t="s">
        <v>68</v>
      </c>
      <c r="E160" s="256"/>
      <c r="F160" s="194"/>
      <c r="G160" s="50"/>
      <c r="H160" s="26"/>
      <c r="I160" s="26"/>
      <c r="J160" s="52"/>
      <c r="K160" s="26"/>
      <c r="L160" s="26"/>
    </row>
    <row r="161" spans="1:12" ht="15.75" x14ac:dyDescent="0.2">
      <c r="A161" s="12"/>
      <c r="B161" s="91" t="s">
        <v>192</v>
      </c>
      <c r="C161" s="94"/>
      <c r="D161" s="51" t="s">
        <v>87</v>
      </c>
      <c r="E161" s="256"/>
      <c r="F161" s="194"/>
      <c r="G161" s="50"/>
      <c r="H161" s="26"/>
      <c r="I161" s="26"/>
      <c r="J161" s="52"/>
      <c r="K161" s="26"/>
      <c r="L161" s="26"/>
    </row>
    <row r="162" spans="1:12" ht="15.75" x14ac:dyDescent="0.2">
      <c r="A162" s="12"/>
      <c r="B162" s="91" t="s">
        <v>253</v>
      </c>
      <c r="C162" s="94"/>
      <c r="D162" s="51" t="s">
        <v>87</v>
      </c>
      <c r="E162" s="256"/>
      <c r="F162" s="194"/>
      <c r="G162" s="50"/>
      <c r="H162" s="26"/>
      <c r="I162" s="26"/>
      <c r="J162" s="52"/>
      <c r="K162" s="26"/>
      <c r="L162" s="26"/>
    </row>
    <row r="163" spans="1:12" ht="15.75" x14ac:dyDescent="0.2">
      <c r="A163" s="12"/>
      <c r="B163" s="91" t="s">
        <v>140</v>
      </c>
      <c r="C163" s="94"/>
      <c r="D163" s="51" t="s">
        <v>68</v>
      </c>
      <c r="E163" s="256"/>
      <c r="F163" s="194"/>
      <c r="G163" s="50"/>
      <c r="H163" s="26"/>
      <c r="I163" s="26"/>
      <c r="J163" s="52"/>
      <c r="K163" s="26"/>
      <c r="L163" s="26"/>
    </row>
    <row r="164" spans="1:12" ht="15.75" x14ac:dyDescent="0.2">
      <c r="A164" s="12"/>
      <c r="B164" s="91" t="s">
        <v>256</v>
      </c>
      <c r="C164" s="94"/>
      <c r="D164" s="51" t="s">
        <v>87</v>
      </c>
      <c r="E164" s="235"/>
      <c r="F164" s="194"/>
      <c r="G164" s="50"/>
      <c r="H164" s="26"/>
      <c r="I164" s="26"/>
      <c r="J164" s="52"/>
      <c r="K164" s="26"/>
      <c r="L164" s="26"/>
    </row>
    <row r="165" spans="1:12" ht="15.75" x14ac:dyDescent="0.2">
      <c r="A165" s="12"/>
      <c r="B165" s="91"/>
      <c r="C165" s="94"/>
      <c r="D165" s="51"/>
      <c r="E165" s="198"/>
      <c r="F165" s="47">
        <f>SUM(F154:F164)</f>
        <v>0</v>
      </c>
      <c r="G165" s="50"/>
      <c r="H165" s="26"/>
      <c r="I165" s="26"/>
      <c r="J165" s="52"/>
      <c r="K165" s="26"/>
      <c r="L165" s="26"/>
    </row>
    <row r="166" spans="1:12" ht="15.75" x14ac:dyDescent="0.2">
      <c r="A166" s="12"/>
      <c r="B166" s="168" t="s">
        <v>85</v>
      </c>
      <c r="C166" s="94"/>
      <c r="D166" s="51"/>
      <c r="E166" s="55"/>
      <c r="F166" s="54"/>
      <c r="G166" s="50"/>
      <c r="H166" s="26"/>
      <c r="I166" s="26"/>
      <c r="J166" s="26"/>
      <c r="K166" s="26"/>
      <c r="L166" s="26"/>
    </row>
    <row r="167" spans="1:12" ht="30" x14ac:dyDescent="0.2">
      <c r="A167" s="12"/>
      <c r="B167" s="130" t="s">
        <v>315</v>
      </c>
      <c r="C167" s="94"/>
      <c r="D167" s="34" t="s">
        <v>42</v>
      </c>
      <c r="E167" s="134">
        <v>450</v>
      </c>
      <c r="F167" s="54"/>
      <c r="G167" s="50"/>
      <c r="H167" s="26"/>
      <c r="I167" s="26"/>
      <c r="J167" s="26"/>
      <c r="K167" s="26"/>
      <c r="L167" s="26"/>
    </row>
    <row r="168" spans="1:12" ht="15.75" x14ac:dyDescent="0.2">
      <c r="A168" s="12"/>
      <c r="B168" s="130" t="s">
        <v>314</v>
      </c>
      <c r="C168" s="94"/>
      <c r="D168" s="34" t="s">
        <v>42</v>
      </c>
      <c r="E168" s="134">
        <v>500</v>
      </c>
      <c r="F168" s="54"/>
      <c r="G168" s="50"/>
      <c r="H168" s="26"/>
      <c r="I168" s="26"/>
      <c r="J168" s="26"/>
      <c r="K168" s="26"/>
      <c r="L168" s="26"/>
    </row>
    <row r="169" spans="1:12" ht="15.75" x14ac:dyDescent="0.2">
      <c r="A169" s="12"/>
      <c r="B169" s="130"/>
      <c r="C169" s="94"/>
      <c r="D169" s="34"/>
      <c r="E169" s="134"/>
      <c r="F169" s="47">
        <f>SUM(F167:F168)</f>
        <v>0</v>
      </c>
      <c r="G169" s="50"/>
      <c r="H169" s="26"/>
      <c r="I169" s="26"/>
      <c r="J169" s="26"/>
      <c r="K169" s="26"/>
      <c r="L169" s="26"/>
    </row>
    <row r="170" spans="1:12" ht="15.75" x14ac:dyDescent="0.2">
      <c r="A170" s="12"/>
      <c r="B170" s="167" t="s">
        <v>43</v>
      </c>
      <c r="C170" s="102"/>
      <c r="D170" s="44"/>
      <c r="E170" s="146"/>
      <c r="F170" s="56"/>
      <c r="G170" s="50"/>
      <c r="H170" s="26"/>
      <c r="I170" s="26"/>
      <c r="J170" s="26"/>
      <c r="K170" s="26"/>
      <c r="L170" s="26"/>
    </row>
    <row r="171" spans="1:12" ht="15.75" x14ac:dyDescent="0.2">
      <c r="A171" s="12"/>
      <c r="B171" s="194"/>
      <c r="C171" s="102"/>
      <c r="D171" s="44"/>
      <c r="E171" s="295"/>
      <c r="F171" s="56"/>
      <c r="G171" s="50"/>
      <c r="H171" s="26"/>
      <c r="I171" s="26"/>
      <c r="J171" s="26"/>
      <c r="K171" s="26"/>
      <c r="L171" s="26"/>
    </row>
    <row r="172" spans="1:12" ht="15.75" x14ac:dyDescent="0.2">
      <c r="A172" s="12"/>
      <c r="B172" s="34" t="s">
        <v>61</v>
      </c>
      <c r="C172" s="84"/>
      <c r="D172" s="34" t="s">
        <v>40</v>
      </c>
      <c r="E172" s="280">
        <v>300</v>
      </c>
      <c r="F172" s="17"/>
      <c r="G172" s="50"/>
      <c r="H172" s="26"/>
      <c r="I172" s="26"/>
      <c r="J172" s="26"/>
      <c r="K172" s="26"/>
      <c r="L172" s="26"/>
    </row>
    <row r="173" spans="1:12" ht="15.75" x14ac:dyDescent="0.2">
      <c r="A173" s="12"/>
      <c r="B173" s="34" t="s">
        <v>60</v>
      </c>
      <c r="C173" s="84"/>
      <c r="D173" s="34" t="s">
        <v>40</v>
      </c>
      <c r="E173" s="281"/>
      <c r="F173" s="17"/>
      <c r="G173" s="50"/>
      <c r="H173" s="26"/>
      <c r="I173" s="26"/>
      <c r="J173" s="26"/>
      <c r="K173" s="26"/>
      <c r="L173" s="26"/>
    </row>
    <row r="174" spans="1:12" ht="15.75" x14ac:dyDescent="0.2">
      <c r="A174" s="12"/>
      <c r="B174" s="34" t="s">
        <v>27</v>
      </c>
      <c r="C174" s="84"/>
      <c r="D174" s="34" t="s">
        <v>40</v>
      </c>
      <c r="E174" s="281"/>
      <c r="F174" s="17"/>
      <c r="G174" s="50"/>
      <c r="H174" s="26"/>
      <c r="I174" s="26"/>
      <c r="J174" s="26"/>
      <c r="K174" s="26"/>
      <c r="L174" s="26"/>
    </row>
    <row r="175" spans="1:12" s="12" customFormat="1" ht="15.75" x14ac:dyDescent="0.2">
      <c r="B175" s="34" t="s">
        <v>62</v>
      </c>
      <c r="C175" s="84"/>
      <c r="D175" s="34" t="s">
        <v>40</v>
      </c>
      <c r="E175" s="281"/>
      <c r="F175" s="17"/>
      <c r="G175" s="50"/>
      <c r="H175" s="29"/>
      <c r="I175" s="29"/>
      <c r="J175" s="29"/>
      <c r="K175" s="29"/>
      <c r="L175" s="29"/>
    </row>
    <row r="176" spans="1:12" s="12" customFormat="1" ht="15.75" x14ac:dyDescent="0.2">
      <c r="B176" s="34" t="s">
        <v>59</v>
      </c>
      <c r="C176" s="84"/>
      <c r="D176" s="34" t="s">
        <v>40</v>
      </c>
      <c r="E176" s="281"/>
      <c r="F176" s="17"/>
      <c r="G176" s="50"/>
      <c r="H176" s="29"/>
      <c r="I176" s="29"/>
      <c r="J176" s="29"/>
      <c r="K176" s="29"/>
      <c r="L176" s="29"/>
    </row>
    <row r="177" spans="1:12" s="12" customFormat="1" ht="15.75" x14ac:dyDescent="0.2">
      <c r="B177" s="34" t="s">
        <v>29</v>
      </c>
      <c r="C177" s="84"/>
      <c r="D177" s="34" t="s">
        <v>40</v>
      </c>
      <c r="E177" s="281"/>
      <c r="F177" s="17"/>
      <c r="G177" s="50"/>
      <c r="H177" s="29"/>
      <c r="I177" s="29"/>
      <c r="J177" s="29"/>
      <c r="K177" s="29"/>
      <c r="L177" s="29"/>
    </row>
    <row r="178" spans="1:12" s="12" customFormat="1" ht="15.75" x14ac:dyDescent="0.2">
      <c r="B178" s="202" t="s">
        <v>270</v>
      </c>
      <c r="C178" s="84"/>
      <c r="D178" s="34" t="s">
        <v>40</v>
      </c>
      <c r="E178" s="281"/>
      <c r="F178" s="17"/>
      <c r="G178" s="50"/>
      <c r="H178" s="29"/>
      <c r="I178" s="29"/>
      <c r="J178" s="29"/>
      <c r="K178" s="29"/>
      <c r="L178" s="29"/>
    </row>
    <row r="179" spans="1:12" s="12" customFormat="1" ht="15.75" x14ac:dyDescent="0.2">
      <c r="B179" s="202" t="s">
        <v>271</v>
      </c>
      <c r="C179" s="84"/>
      <c r="D179" s="34" t="s">
        <v>272</v>
      </c>
      <c r="E179" s="282"/>
      <c r="F179" s="17"/>
      <c r="G179" s="50"/>
      <c r="H179" s="29"/>
      <c r="I179" s="29"/>
      <c r="J179" s="29"/>
      <c r="K179" s="29"/>
      <c r="L179" s="29"/>
    </row>
    <row r="180" spans="1:12" ht="15.75" x14ac:dyDescent="0.2">
      <c r="A180" s="12"/>
      <c r="B180" s="91"/>
      <c r="C180" s="101"/>
      <c r="D180" s="43"/>
      <c r="E180" s="133"/>
      <c r="F180" s="47">
        <f>SUM(F172:F179)</f>
        <v>0</v>
      </c>
      <c r="G180" s="50"/>
      <c r="H180" s="26"/>
      <c r="I180" s="26"/>
      <c r="J180" s="26"/>
      <c r="K180" s="26"/>
      <c r="L180" s="26"/>
    </row>
    <row r="181" spans="1:12" ht="15.75" x14ac:dyDescent="0.2">
      <c r="A181" s="12"/>
      <c r="B181" s="167" t="s">
        <v>54</v>
      </c>
      <c r="C181" s="102"/>
      <c r="D181" s="44"/>
      <c r="E181" s="147"/>
      <c r="F181" s="56"/>
      <c r="G181" s="50"/>
      <c r="H181" s="26"/>
      <c r="I181" s="26"/>
      <c r="J181" s="26"/>
      <c r="K181" s="26"/>
      <c r="L181" s="26"/>
    </row>
    <row r="182" spans="1:12" ht="15.75" x14ac:dyDescent="0.2">
      <c r="B182" s="86" t="s">
        <v>51</v>
      </c>
      <c r="C182" s="104"/>
      <c r="D182" s="297" t="s">
        <v>42</v>
      </c>
      <c r="E182" s="227">
        <v>200</v>
      </c>
      <c r="F182" s="18"/>
      <c r="G182" s="48"/>
      <c r="H182" s="26"/>
      <c r="I182" s="26"/>
      <c r="J182" s="26"/>
      <c r="K182" s="26"/>
      <c r="L182" s="26"/>
    </row>
    <row r="183" spans="1:12" ht="15.75" x14ac:dyDescent="0.2">
      <c r="B183" s="296"/>
      <c r="C183" s="105"/>
      <c r="D183" s="63"/>
      <c r="E183" s="148"/>
      <c r="F183" s="47">
        <f>SUM(F182)</f>
        <v>0</v>
      </c>
      <c r="G183" s="48"/>
      <c r="H183" s="26"/>
      <c r="I183" s="26"/>
      <c r="J183" s="26"/>
      <c r="K183" s="26"/>
      <c r="L183" s="26"/>
    </row>
    <row r="184" spans="1:12" ht="15" x14ac:dyDescent="0.2">
      <c r="B184" s="167" t="s">
        <v>55</v>
      </c>
      <c r="C184" s="102"/>
      <c r="D184" s="212"/>
      <c r="E184" s="146"/>
      <c r="F184" s="56"/>
      <c r="G184" s="48"/>
      <c r="H184" s="26"/>
      <c r="I184" s="26"/>
      <c r="J184" s="26"/>
      <c r="K184" s="26"/>
      <c r="L184" s="26"/>
    </row>
    <row r="185" spans="1:12" ht="15" x14ac:dyDescent="0.2">
      <c r="B185" s="94" t="s">
        <v>159</v>
      </c>
      <c r="C185" s="94"/>
      <c r="D185" s="51" t="s">
        <v>292</v>
      </c>
      <c r="E185" s="234">
        <v>200</v>
      </c>
      <c r="F185" s="32"/>
      <c r="G185" s="48"/>
      <c r="H185" s="26"/>
      <c r="I185" s="26"/>
      <c r="J185" s="26"/>
      <c r="K185" s="26"/>
      <c r="L185" s="26"/>
    </row>
    <row r="186" spans="1:12" ht="15" x14ac:dyDescent="0.2">
      <c r="B186" s="94" t="s">
        <v>273</v>
      </c>
      <c r="C186" s="94"/>
      <c r="D186" s="51" t="s">
        <v>292</v>
      </c>
      <c r="E186" s="256"/>
      <c r="F186" s="32"/>
      <c r="G186" s="48"/>
      <c r="H186" s="26"/>
      <c r="I186" s="26"/>
      <c r="J186" s="26"/>
      <c r="K186" s="26"/>
      <c r="L186" s="26"/>
    </row>
    <row r="187" spans="1:12" ht="15" x14ac:dyDescent="0.2">
      <c r="B187" s="94" t="s">
        <v>293</v>
      </c>
      <c r="C187" s="94"/>
      <c r="D187" s="51" t="s">
        <v>294</v>
      </c>
      <c r="E187" s="256"/>
      <c r="F187" s="32"/>
      <c r="G187" s="48"/>
      <c r="H187" s="26"/>
      <c r="I187" s="26"/>
      <c r="J187" s="26"/>
      <c r="K187" s="26"/>
      <c r="L187" s="26"/>
    </row>
    <row r="188" spans="1:12" ht="15" x14ac:dyDescent="0.2">
      <c r="B188" s="94" t="s">
        <v>296</v>
      </c>
      <c r="C188" s="94"/>
      <c r="D188" s="51" t="s">
        <v>297</v>
      </c>
      <c r="E188" s="256"/>
      <c r="F188" s="32"/>
      <c r="G188" s="48"/>
      <c r="H188" s="26"/>
      <c r="I188" s="26"/>
      <c r="J188" s="26"/>
      <c r="K188" s="26"/>
      <c r="L188" s="26"/>
    </row>
    <row r="189" spans="1:12" ht="15" x14ac:dyDescent="0.2">
      <c r="B189" s="94" t="s">
        <v>295</v>
      </c>
      <c r="C189" s="94"/>
      <c r="D189" s="51" t="s">
        <v>297</v>
      </c>
      <c r="E189" s="235"/>
      <c r="F189" s="32"/>
      <c r="G189" s="48"/>
      <c r="H189" s="26"/>
      <c r="I189" s="26"/>
      <c r="J189" s="26"/>
      <c r="K189" s="26"/>
      <c r="L189" s="26"/>
    </row>
    <row r="190" spans="1:12" ht="15.75" x14ac:dyDescent="0.2">
      <c r="B190" s="94"/>
      <c r="C190" s="94"/>
      <c r="D190" s="51"/>
      <c r="E190" s="132"/>
      <c r="F190" s="47">
        <f>SUM(F185:F189)</f>
        <v>0</v>
      </c>
      <c r="G190" s="48"/>
      <c r="H190" s="26"/>
      <c r="I190" s="26"/>
      <c r="J190" s="26"/>
      <c r="K190" s="26"/>
      <c r="L190" s="26"/>
    </row>
    <row r="191" spans="1:12" ht="15.75" x14ac:dyDescent="0.2">
      <c r="B191" s="169" t="s">
        <v>274</v>
      </c>
      <c r="C191" s="94"/>
      <c r="D191" s="51"/>
      <c r="E191" s="132"/>
      <c r="F191" s="32"/>
      <c r="G191" s="48"/>
      <c r="H191" s="26"/>
      <c r="I191" s="26"/>
      <c r="J191" s="26"/>
      <c r="K191" s="26"/>
      <c r="L191" s="26"/>
    </row>
    <row r="192" spans="1:12" ht="15" x14ac:dyDescent="0.2">
      <c r="B192" s="84" t="s">
        <v>275</v>
      </c>
      <c r="C192" s="94"/>
      <c r="D192" s="51"/>
      <c r="E192" s="132">
        <v>250</v>
      </c>
      <c r="F192" s="32"/>
      <c r="G192" s="48"/>
      <c r="H192" s="26"/>
      <c r="I192" s="26"/>
      <c r="J192" s="26"/>
      <c r="K192" s="26"/>
      <c r="L192" s="26"/>
    </row>
    <row r="193" spans="2:12" ht="15.75" x14ac:dyDescent="0.2">
      <c r="B193" s="128"/>
      <c r="C193" s="129"/>
      <c r="D193" s="45"/>
      <c r="E193" s="149"/>
      <c r="F193" s="47">
        <f>SUM(F192)</f>
        <v>0</v>
      </c>
      <c r="G193" s="48"/>
      <c r="H193" s="26"/>
      <c r="I193" s="26"/>
      <c r="J193" s="26"/>
      <c r="K193" s="26"/>
      <c r="L193" s="26"/>
    </row>
    <row r="194" spans="2:12" ht="30.75" customHeight="1" x14ac:dyDescent="0.2">
      <c r="B194" s="236" t="s">
        <v>58</v>
      </c>
      <c r="C194" s="237"/>
      <c r="D194" s="237"/>
      <c r="E194" s="237"/>
      <c r="F194" s="238"/>
      <c r="G194" s="26"/>
      <c r="H194" s="26"/>
      <c r="I194" s="26"/>
      <c r="J194" s="26"/>
      <c r="K194" s="26"/>
      <c r="L194" s="26"/>
    </row>
    <row r="195" spans="2:12" ht="15" x14ac:dyDescent="0.2">
      <c r="B195" s="170" t="s">
        <v>197</v>
      </c>
      <c r="C195" s="106"/>
      <c r="D195" s="64"/>
      <c r="E195" s="65"/>
      <c r="F195" s="59"/>
    </row>
    <row r="196" spans="2:12" ht="15" x14ac:dyDescent="0.2">
      <c r="B196" s="156"/>
      <c r="C196" s="106"/>
      <c r="D196" s="66"/>
      <c r="E196" s="298">
        <v>700</v>
      </c>
      <c r="F196" s="59"/>
    </row>
    <row r="197" spans="2:12" ht="15" x14ac:dyDescent="0.2">
      <c r="B197" s="157" t="s">
        <v>15</v>
      </c>
      <c r="C197" s="106" t="s">
        <v>16</v>
      </c>
      <c r="D197" s="66" t="s">
        <v>52</v>
      </c>
      <c r="E197" s="298"/>
      <c r="F197" s="59"/>
    </row>
    <row r="198" spans="2:12" ht="15.75" x14ac:dyDescent="0.2">
      <c r="B198" s="67"/>
      <c r="C198" s="68"/>
      <c r="D198" s="69"/>
      <c r="E198" s="138"/>
      <c r="F198" s="47">
        <f>SUM(F196:F197)</f>
        <v>0</v>
      </c>
    </row>
    <row r="199" spans="2:12" ht="15" x14ac:dyDescent="0.2">
      <c r="B199" s="171" t="s">
        <v>198</v>
      </c>
      <c r="C199" s="107"/>
      <c r="D199" s="71"/>
      <c r="E199" s="135"/>
      <c r="F199" s="59"/>
    </row>
    <row r="200" spans="2:12" ht="15" x14ac:dyDescent="0.2">
      <c r="B200" s="156" t="s">
        <v>48</v>
      </c>
      <c r="C200" s="277" t="s">
        <v>88</v>
      </c>
      <c r="D200" s="204" t="s">
        <v>87</v>
      </c>
      <c r="E200" s="253">
        <v>700</v>
      </c>
      <c r="F200" s="59"/>
    </row>
    <row r="201" spans="2:12" ht="15.75" x14ac:dyDescent="0.2">
      <c r="B201" s="57" t="s">
        <v>57</v>
      </c>
      <c r="C201" s="278"/>
      <c r="D201" s="204" t="s">
        <v>87</v>
      </c>
      <c r="E201" s="254"/>
      <c r="F201" s="54"/>
    </row>
    <row r="202" spans="2:12" ht="15.75" x14ac:dyDescent="0.2">
      <c r="B202" s="57" t="s">
        <v>21</v>
      </c>
      <c r="C202" s="278"/>
      <c r="D202" s="204" t="s">
        <v>87</v>
      </c>
      <c r="E202" s="254"/>
      <c r="F202" s="54"/>
    </row>
    <row r="203" spans="2:12" ht="15.75" x14ac:dyDescent="0.2">
      <c r="B203" s="57" t="s">
        <v>22</v>
      </c>
      <c r="C203" s="278"/>
      <c r="D203" s="204" t="s">
        <v>87</v>
      </c>
      <c r="E203" s="254"/>
      <c r="F203" s="54"/>
    </row>
    <row r="204" spans="2:12" ht="15.75" x14ac:dyDescent="0.2">
      <c r="B204" s="57" t="s">
        <v>150</v>
      </c>
      <c r="C204" s="278"/>
      <c r="D204" s="204" t="s">
        <v>87</v>
      </c>
      <c r="E204" s="254"/>
      <c r="F204" s="54"/>
    </row>
    <row r="205" spans="2:12" ht="15.75" x14ac:dyDescent="0.2">
      <c r="B205" s="57" t="s">
        <v>190</v>
      </c>
      <c r="C205" s="279"/>
      <c r="D205" s="204" t="s">
        <v>87</v>
      </c>
      <c r="E205" s="255"/>
      <c r="F205" s="54"/>
    </row>
    <row r="206" spans="2:12" ht="15.75" x14ac:dyDescent="0.2">
      <c r="B206" s="57"/>
      <c r="C206" s="172"/>
      <c r="D206" s="173"/>
      <c r="E206" s="162"/>
      <c r="F206" s="47">
        <f>SUM(F200:F205)</f>
        <v>0</v>
      </c>
    </row>
    <row r="207" spans="2:12" ht="15" x14ac:dyDescent="0.2">
      <c r="B207" s="170" t="s">
        <v>199</v>
      </c>
      <c r="C207" s="106"/>
      <c r="D207" s="64"/>
      <c r="E207" s="137"/>
      <c r="F207" s="59"/>
    </row>
    <row r="208" spans="2:12" ht="15" x14ac:dyDescent="0.2">
      <c r="B208" s="154" t="s">
        <v>90</v>
      </c>
      <c r="C208" s="106"/>
      <c r="D208" s="64" t="s">
        <v>68</v>
      </c>
      <c r="E208" s="253" t="s">
        <v>196</v>
      </c>
      <c r="F208" s="59"/>
    </row>
    <row r="209" spans="2:6" ht="15" x14ac:dyDescent="0.2">
      <c r="B209" s="74" t="s">
        <v>75</v>
      </c>
      <c r="C209" s="106"/>
      <c r="D209" s="64" t="s">
        <v>68</v>
      </c>
      <c r="E209" s="254"/>
      <c r="F209" s="59"/>
    </row>
    <row r="210" spans="2:6" ht="15" x14ac:dyDescent="0.2">
      <c r="B210" s="155" t="s">
        <v>74</v>
      </c>
      <c r="C210" s="106"/>
      <c r="D210" s="64" t="s">
        <v>68</v>
      </c>
      <c r="E210" s="254"/>
      <c r="F210" s="59"/>
    </row>
    <row r="211" spans="2:6" ht="15" x14ac:dyDescent="0.2">
      <c r="B211" s="154" t="s">
        <v>77</v>
      </c>
      <c r="C211" s="106"/>
      <c r="D211" s="64" t="s">
        <v>52</v>
      </c>
      <c r="E211" s="254"/>
      <c r="F211" s="59"/>
    </row>
    <row r="212" spans="2:6" ht="15" x14ac:dyDescent="0.2">
      <c r="B212" s="155" t="s">
        <v>72</v>
      </c>
      <c r="C212" s="106"/>
      <c r="D212" s="64" t="s">
        <v>68</v>
      </c>
      <c r="E212" s="254"/>
      <c r="F212" s="59"/>
    </row>
    <row r="213" spans="2:6" ht="15" x14ac:dyDescent="0.2">
      <c r="B213" s="154" t="s">
        <v>89</v>
      </c>
      <c r="C213" s="106"/>
      <c r="D213" s="64" t="s">
        <v>68</v>
      </c>
      <c r="E213" s="254"/>
      <c r="F213" s="59"/>
    </row>
    <row r="214" spans="2:6" ht="15" x14ac:dyDescent="0.2">
      <c r="B214" s="73" t="s">
        <v>80</v>
      </c>
      <c r="C214" s="106"/>
      <c r="D214" s="64" t="s">
        <v>52</v>
      </c>
      <c r="E214" s="255"/>
      <c r="F214" s="59"/>
    </row>
    <row r="215" spans="2:6" ht="15.75" x14ac:dyDescent="0.2">
      <c r="B215" s="97"/>
      <c r="C215" s="108"/>
      <c r="D215" s="70"/>
      <c r="E215" s="138"/>
      <c r="F215" s="47">
        <f>SUM(F208:F214)</f>
        <v>0</v>
      </c>
    </row>
    <row r="216" spans="2:6" ht="15" x14ac:dyDescent="0.2">
      <c r="B216" s="174" t="s">
        <v>200</v>
      </c>
      <c r="C216" s="108"/>
      <c r="D216" s="70"/>
      <c r="E216" s="138"/>
      <c r="F216" s="59"/>
    </row>
    <row r="217" spans="2:6" ht="15" x14ac:dyDescent="0.2">
      <c r="B217" s="76"/>
      <c r="C217" s="110"/>
      <c r="D217" s="77"/>
      <c r="E217" s="298" t="s">
        <v>196</v>
      </c>
      <c r="F217" s="59"/>
    </row>
    <row r="218" spans="2:6" ht="15" x14ac:dyDescent="0.2">
      <c r="B218" s="78" t="s">
        <v>276</v>
      </c>
      <c r="C218" s="110"/>
      <c r="D218" s="77" t="s">
        <v>261</v>
      </c>
      <c r="E218" s="298"/>
      <c r="F218" s="59"/>
    </row>
    <row r="219" spans="2:6" ht="15" x14ac:dyDescent="0.2">
      <c r="B219" s="78" t="s">
        <v>91</v>
      </c>
      <c r="C219" s="110"/>
      <c r="D219" s="77" t="s">
        <v>68</v>
      </c>
      <c r="E219" s="298"/>
      <c r="F219" s="59"/>
    </row>
    <row r="220" spans="2:6" ht="15" x14ac:dyDescent="0.2">
      <c r="B220" s="78" t="s">
        <v>277</v>
      </c>
      <c r="C220" s="110"/>
      <c r="D220" s="77" t="s">
        <v>261</v>
      </c>
      <c r="E220" s="298"/>
      <c r="F220" s="59"/>
    </row>
    <row r="221" spans="2:6" ht="15.75" x14ac:dyDescent="0.2">
      <c r="B221" s="78"/>
      <c r="C221" s="110"/>
      <c r="D221" s="77"/>
      <c r="E221" s="203"/>
      <c r="F221" s="54"/>
    </row>
    <row r="222" spans="2:6" ht="15.75" x14ac:dyDescent="0.2">
      <c r="B222" s="78"/>
      <c r="C222" s="110"/>
      <c r="D222" s="77"/>
      <c r="E222" s="150"/>
      <c r="F222" s="47">
        <f>SUM(F217:F220)</f>
        <v>0</v>
      </c>
    </row>
    <row r="223" spans="2:6" ht="15" x14ac:dyDescent="0.2">
      <c r="B223" s="175" t="s">
        <v>201</v>
      </c>
      <c r="C223" s="96"/>
      <c r="D223" s="74"/>
      <c r="E223" s="139"/>
      <c r="F223" s="59"/>
    </row>
    <row r="224" spans="2:6" ht="15" x14ac:dyDescent="0.2">
      <c r="B224" s="74" t="s">
        <v>61</v>
      </c>
      <c r="C224" s="96" t="s">
        <v>92</v>
      </c>
      <c r="D224" s="74" t="s">
        <v>87</v>
      </c>
      <c r="E224" s="253">
        <v>300</v>
      </c>
      <c r="F224" s="59"/>
    </row>
    <row r="225" spans="2:6" ht="15" x14ac:dyDescent="0.2">
      <c r="B225" s="74" t="s">
        <v>60</v>
      </c>
      <c r="C225" s="96" t="s">
        <v>92</v>
      </c>
      <c r="D225" s="74" t="s">
        <v>87</v>
      </c>
      <c r="E225" s="254"/>
      <c r="F225" s="59"/>
    </row>
    <row r="226" spans="2:6" ht="15" x14ac:dyDescent="0.2">
      <c r="B226" s="74" t="s">
        <v>27</v>
      </c>
      <c r="C226" s="96" t="s">
        <v>92</v>
      </c>
      <c r="D226" s="74" t="s">
        <v>87</v>
      </c>
      <c r="E226" s="254"/>
      <c r="F226" s="59"/>
    </row>
    <row r="227" spans="2:6" ht="15" x14ac:dyDescent="0.2">
      <c r="B227" s="74" t="s">
        <v>28</v>
      </c>
      <c r="C227" s="96" t="s">
        <v>92</v>
      </c>
      <c r="D227" s="74" t="s">
        <v>87</v>
      </c>
      <c r="E227" s="254"/>
      <c r="F227" s="59"/>
    </row>
    <row r="228" spans="2:6" ht="15" x14ac:dyDescent="0.2">
      <c r="B228" s="74" t="s">
        <v>31</v>
      </c>
      <c r="C228" s="96" t="s">
        <v>92</v>
      </c>
      <c r="D228" s="74" t="s">
        <v>87</v>
      </c>
      <c r="E228" s="254"/>
      <c r="F228" s="59"/>
    </row>
    <row r="229" spans="2:6" ht="15" x14ac:dyDescent="0.2">
      <c r="B229" s="74" t="s">
        <v>32</v>
      </c>
      <c r="C229" s="96" t="s">
        <v>92</v>
      </c>
      <c r="D229" s="74" t="s">
        <v>87</v>
      </c>
      <c r="E229" s="254"/>
      <c r="F229" s="59"/>
    </row>
    <row r="230" spans="2:6" ht="15" x14ac:dyDescent="0.2">
      <c r="B230" s="74" t="s">
        <v>278</v>
      </c>
      <c r="C230" s="96"/>
      <c r="D230" s="74" t="s">
        <v>87</v>
      </c>
      <c r="E230" s="254"/>
      <c r="F230" s="59"/>
    </row>
    <row r="231" spans="2:6" ht="15" x14ac:dyDescent="0.2">
      <c r="B231" s="74" t="s">
        <v>62</v>
      </c>
      <c r="C231" s="96" t="s">
        <v>92</v>
      </c>
      <c r="D231" s="74" t="s">
        <v>87</v>
      </c>
      <c r="E231" s="254"/>
      <c r="F231" s="59"/>
    </row>
    <row r="232" spans="2:6" ht="15" x14ac:dyDescent="0.2">
      <c r="B232" s="74" t="s">
        <v>59</v>
      </c>
      <c r="C232" s="96" t="s">
        <v>92</v>
      </c>
      <c r="D232" s="74" t="s">
        <v>87</v>
      </c>
      <c r="E232" s="254"/>
      <c r="F232" s="59"/>
    </row>
    <row r="233" spans="2:6" ht="15" x14ac:dyDescent="0.2">
      <c r="B233" s="74" t="s">
        <v>29</v>
      </c>
      <c r="C233" s="96" t="s">
        <v>92</v>
      </c>
      <c r="D233" s="74" t="s">
        <v>87</v>
      </c>
      <c r="E233" s="254"/>
      <c r="F233" s="59"/>
    </row>
    <row r="234" spans="2:6" ht="15" x14ac:dyDescent="0.2">
      <c r="B234" s="205" t="s">
        <v>271</v>
      </c>
      <c r="C234" s="96"/>
      <c r="D234" s="74" t="s">
        <v>87</v>
      </c>
      <c r="E234" s="255"/>
      <c r="F234" s="59"/>
    </row>
    <row r="235" spans="2:6" ht="15.75" x14ac:dyDescent="0.2">
      <c r="B235" s="57"/>
      <c r="C235" s="108"/>
      <c r="D235" s="72"/>
      <c r="E235" s="136"/>
      <c r="F235" s="47">
        <f>SUM(F224:F234)</f>
        <v>0</v>
      </c>
    </row>
    <row r="236" spans="2:6" ht="15" x14ac:dyDescent="0.2">
      <c r="B236" s="175" t="s">
        <v>202</v>
      </c>
      <c r="C236" s="96"/>
      <c r="D236" s="74"/>
      <c r="E236" s="139"/>
      <c r="F236" s="59"/>
    </row>
    <row r="237" spans="2:6" ht="15" x14ac:dyDescent="0.2">
      <c r="B237" s="95"/>
      <c r="C237" s="111"/>
      <c r="D237" s="74"/>
      <c r="E237" s="253">
        <v>250</v>
      </c>
      <c r="F237" s="59"/>
    </row>
    <row r="238" spans="2:6" ht="15" x14ac:dyDescent="0.2">
      <c r="B238" s="95" t="s">
        <v>51</v>
      </c>
      <c r="C238" s="111" t="s">
        <v>92</v>
      </c>
      <c r="D238" s="74" t="s">
        <v>87</v>
      </c>
      <c r="E238" s="254"/>
      <c r="F238" s="59"/>
    </row>
    <row r="239" spans="2:6" ht="15" x14ac:dyDescent="0.2">
      <c r="B239" s="95" t="s">
        <v>53</v>
      </c>
      <c r="C239" s="96" t="s">
        <v>92</v>
      </c>
      <c r="D239" s="74" t="s">
        <v>87</v>
      </c>
      <c r="E239" s="254"/>
      <c r="F239" s="59"/>
    </row>
    <row r="240" spans="2:6" ht="15" x14ac:dyDescent="0.2">
      <c r="B240" s="95" t="s">
        <v>93</v>
      </c>
      <c r="C240" s="96" t="s">
        <v>92</v>
      </c>
      <c r="D240" s="74" t="s">
        <v>87</v>
      </c>
      <c r="E240" s="254"/>
      <c r="F240" s="59"/>
    </row>
    <row r="241" spans="2:6" ht="15" x14ac:dyDescent="0.2">
      <c r="B241" s="194"/>
      <c r="C241" s="207"/>
      <c r="D241" s="208"/>
      <c r="E241" s="255"/>
      <c r="F241" s="59"/>
    </row>
    <row r="242" spans="2:6" ht="15.75" x14ac:dyDescent="0.2">
      <c r="B242" s="57"/>
      <c r="C242" s="108"/>
      <c r="D242" s="72"/>
      <c r="E242" s="136"/>
      <c r="F242" s="47">
        <f>SUM(F237:F241)</f>
        <v>0</v>
      </c>
    </row>
    <row r="243" spans="2:6" ht="15" x14ac:dyDescent="0.2">
      <c r="B243" s="176" t="s">
        <v>94</v>
      </c>
      <c r="C243" s="96"/>
      <c r="D243" s="74"/>
      <c r="E243" s="139"/>
      <c r="F243" s="59"/>
    </row>
    <row r="244" spans="2:6" ht="15" x14ac:dyDescent="0.2">
      <c r="B244" s="95" t="s">
        <v>191</v>
      </c>
      <c r="C244" s="96"/>
      <c r="D244" s="74" t="s">
        <v>87</v>
      </c>
      <c r="E244" s="299">
        <v>300</v>
      </c>
      <c r="F244" s="59"/>
    </row>
    <row r="245" spans="2:6" ht="15.75" x14ac:dyDescent="0.2">
      <c r="B245" s="57"/>
      <c r="C245" s="108"/>
      <c r="D245" s="72"/>
      <c r="E245" s="136"/>
      <c r="F245" s="47">
        <f>SUM(F244)</f>
        <v>0</v>
      </c>
    </row>
    <row r="246" spans="2:6" ht="15" x14ac:dyDescent="0.2">
      <c r="B246" s="175" t="s">
        <v>95</v>
      </c>
      <c r="C246" s="96"/>
      <c r="D246" s="74"/>
      <c r="E246" s="139"/>
      <c r="F246" s="59"/>
    </row>
    <row r="247" spans="2:6" ht="15" x14ac:dyDescent="0.2">
      <c r="B247" s="95" t="s">
        <v>96</v>
      </c>
      <c r="C247" s="112"/>
      <c r="D247" s="74" t="s">
        <v>87</v>
      </c>
      <c r="E247" s="139">
        <v>300</v>
      </c>
      <c r="F247" s="59"/>
    </row>
    <row r="248" spans="2:6" ht="15" x14ac:dyDescent="0.2">
      <c r="B248" s="194"/>
      <c r="C248" s="223"/>
      <c r="D248" s="206"/>
      <c r="E248" s="192"/>
      <c r="F248" s="59"/>
    </row>
    <row r="249" spans="2:6" ht="15" x14ac:dyDescent="0.2">
      <c r="B249" s="174" t="s">
        <v>316</v>
      </c>
      <c r="C249" s="113"/>
      <c r="D249" s="74"/>
      <c r="E249" s="299"/>
      <c r="F249" s="59"/>
    </row>
    <row r="250" spans="2:6" ht="15" x14ac:dyDescent="0.2">
      <c r="B250" s="73" t="s">
        <v>317</v>
      </c>
      <c r="C250" s="113"/>
      <c r="D250" s="74" t="s">
        <v>87</v>
      </c>
      <c r="E250" s="253" t="s">
        <v>323</v>
      </c>
      <c r="F250" s="59"/>
    </row>
    <row r="251" spans="2:6" ht="15" x14ac:dyDescent="0.2">
      <c r="B251" s="73" t="s">
        <v>318</v>
      </c>
      <c r="C251" s="113"/>
      <c r="D251" s="74" t="s">
        <v>87</v>
      </c>
      <c r="E251" s="254"/>
      <c r="F251" s="59"/>
    </row>
    <row r="252" spans="2:6" ht="15" x14ac:dyDescent="0.2">
      <c r="B252" s="73" t="s">
        <v>319</v>
      </c>
      <c r="C252" s="113"/>
      <c r="D252" s="74" t="s">
        <v>87</v>
      </c>
      <c r="E252" s="254"/>
      <c r="F252" s="59"/>
    </row>
    <row r="253" spans="2:6" ht="15" x14ac:dyDescent="0.2">
      <c r="B253" s="73" t="s">
        <v>320</v>
      </c>
      <c r="C253" s="113"/>
      <c r="D253" s="74" t="s">
        <v>87</v>
      </c>
      <c r="E253" s="254"/>
      <c r="F253" s="59"/>
    </row>
    <row r="254" spans="2:6" ht="15" x14ac:dyDescent="0.2">
      <c r="B254" s="73" t="s">
        <v>321</v>
      </c>
      <c r="C254" s="113"/>
      <c r="D254" s="74" t="s">
        <v>87</v>
      </c>
      <c r="E254" s="254"/>
      <c r="F254" s="59"/>
    </row>
    <row r="255" spans="2:6" ht="15" x14ac:dyDescent="0.2">
      <c r="B255" s="73" t="s">
        <v>322</v>
      </c>
      <c r="C255" s="113"/>
      <c r="D255" s="74" t="s">
        <v>87</v>
      </c>
      <c r="E255" s="255"/>
      <c r="F255" s="59"/>
    </row>
    <row r="256" spans="2:6" ht="15.75" x14ac:dyDescent="0.2">
      <c r="B256" s="75"/>
      <c r="C256" s="223"/>
      <c r="D256" s="206"/>
      <c r="E256" s="192"/>
      <c r="F256" s="47">
        <f>SUM(F250:F255)</f>
        <v>0</v>
      </c>
    </row>
    <row r="257" spans="2:6" ht="15" x14ac:dyDescent="0.2">
      <c r="B257" s="216" t="s">
        <v>324</v>
      </c>
      <c r="C257" s="113"/>
      <c r="D257" s="74"/>
      <c r="E257" s="192"/>
      <c r="F257" s="59"/>
    </row>
    <row r="258" spans="2:6" ht="15" x14ac:dyDescent="0.2">
      <c r="B258" s="217" t="s">
        <v>159</v>
      </c>
      <c r="C258" s="113"/>
      <c r="D258" s="74" t="s">
        <v>294</v>
      </c>
      <c r="E258" s="253">
        <v>250</v>
      </c>
      <c r="F258" s="59"/>
    </row>
    <row r="259" spans="2:6" ht="15" x14ac:dyDescent="0.2">
      <c r="B259" s="217" t="s">
        <v>273</v>
      </c>
      <c r="C259" s="113"/>
      <c r="D259" s="74" t="s">
        <v>294</v>
      </c>
      <c r="E259" s="254"/>
      <c r="F259" s="59"/>
    </row>
    <row r="260" spans="2:6" ht="15" x14ac:dyDescent="0.2">
      <c r="B260" s="217" t="s">
        <v>325</v>
      </c>
      <c r="C260" s="113"/>
      <c r="D260" s="74" t="s">
        <v>297</v>
      </c>
      <c r="E260" s="254"/>
      <c r="F260" s="59"/>
    </row>
    <row r="261" spans="2:6" ht="15" x14ac:dyDescent="0.2">
      <c r="B261" s="217" t="s">
        <v>326</v>
      </c>
      <c r="C261" s="113"/>
      <c r="D261" s="74" t="s">
        <v>327</v>
      </c>
      <c r="E261" s="255"/>
      <c r="F261" s="59"/>
    </row>
    <row r="262" spans="2:6" ht="15.75" x14ac:dyDescent="0.2">
      <c r="B262" s="57"/>
      <c r="C262" s="108"/>
      <c r="D262" s="72"/>
      <c r="E262" s="136"/>
      <c r="F262" s="47">
        <f>SUM(F258:F261)</f>
        <v>0</v>
      </c>
    </row>
    <row r="263" spans="2:6" ht="15" x14ac:dyDescent="0.2">
      <c r="B263" s="175" t="s">
        <v>97</v>
      </c>
      <c r="C263" s="96"/>
      <c r="D263" s="74"/>
      <c r="E263" s="139"/>
      <c r="F263" s="59"/>
    </row>
    <row r="264" spans="2:6" ht="15" x14ac:dyDescent="0.2">
      <c r="B264" s="66" t="s">
        <v>98</v>
      </c>
      <c r="C264" s="96" t="s">
        <v>92</v>
      </c>
      <c r="D264" s="74" t="s">
        <v>87</v>
      </c>
      <c r="E264" s="253">
        <v>400</v>
      </c>
      <c r="F264" s="59"/>
    </row>
    <row r="265" spans="2:6" ht="15" x14ac:dyDescent="0.2">
      <c r="B265" s="66" t="s">
        <v>279</v>
      </c>
      <c r="C265" s="96" t="s">
        <v>92</v>
      </c>
      <c r="D265" s="74" t="s">
        <v>87</v>
      </c>
      <c r="E265" s="254"/>
      <c r="F265" s="59"/>
    </row>
    <row r="266" spans="2:6" ht="15" x14ac:dyDescent="0.2">
      <c r="B266" s="95" t="s">
        <v>99</v>
      </c>
      <c r="C266" s="96"/>
      <c r="D266" s="74" t="s">
        <v>87</v>
      </c>
      <c r="E266" s="254"/>
      <c r="F266" s="59"/>
    </row>
    <row r="267" spans="2:6" ht="15" x14ac:dyDescent="0.2">
      <c r="B267" s="66" t="s">
        <v>100</v>
      </c>
      <c r="C267" s="96" t="s">
        <v>92</v>
      </c>
      <c r="D267" s="74" t="s">
        <v>87</v>
      </c>
      <c r="E267" s="254"/>
      <c r="F267" s="59"/>
    </row>
    <row r="268" spans="2:6" ht="15" x14ac:dyDescent="0.2">
      <c r="B268" s="95" t="s">
        <v>101</v>
      </c>
      <c r="C268" s="96" t="s">
        <v>92</v>
      </c>
      <c r="D268" s="74" t="s">
        <v>87</v>
      </c>
      <c r="E268" s="254"/>
      <c r="F268" s="59"/>
    </row>
    <row r="269" spans="2:6" ht="15" x14ac:dyDescent="0.2">
      <c r="B269" s="95" t="s">
        <v>102</v>
      </c>
      <c r="C269" s="96" t="s">
        <v>92</v>
      </c>
      <c r="D269" s="74" t="s">
        <v>87</v>
      </c>
      <c r="E269" s="254"/>
      <c r="F269" s="59"/>
    </row>
    <row r="270" spans="2:6" ht="15" x14ac:dyDescent="0.2">
      <c r="B270" s="66" t="s">
        <v>103</v>
      </c>
      <c r="C270" s="96" t="s">
        <v>92</v>
      </c>
      <c r="D270" s="74" t="s">
        <v>87</v>
      </c>
      <c r="E270" s="254"/>
      <c r="F270" s="59"/>
    </row>
    <row r="271" spans="2:6" ht="15" x14ac:dyDescent="0.2">
      <c r="B271" s="66" t="s">
        <v>104</v>
      </c>
      <c r="C271" s="96" t="s">
        <v>92</v>
      </c>
      <c r="D271" s="74" t="s">
        <v>87</v>
      </c>
      <c r="E271" s="254"/>
      <c r="F271" s="59"/>
    </row>
    <row r="272" spans="2:6" ht="15" x14ac:dyDescent="0.2">
      <c r="B272" s="66" t="s">
        <v>280</v>
      </c>
      <c r="C272" s="96" t="s">
        <v>92</v>
      </c>
      <c r="D272" s="74" t="s">
        <v>87</v>
      </c>
      <c r="E272" s="254"/>
      <c r="F272" s="59"/>
    </row>
    <row r="273" spans="2:6" ht="15" x14ac:dyDescent="0.2">
      <c r="B273" s="66" t="s">
        <v>105</v>
      </c>
      <c r="C273" s="96" t="s">
        <v>92</v>
      </c>
      <c r="D273" s="74" t="s">
        <v>87</v>
      </c>
      <c r="E273" s="254"/>
      <c r="F273" s="59"/>
    </row>
    <row r="274" spans="2:6" ht="15" x14ac:dyDescent="0.2">
      <c r="B274" s="66" t="s">
        <v>106</v>
      </c>
      <c r="C274" s="96" t="s">
        <v>92</v>
      </c>
      <c r="D274" s="74" t="s">
        <v>87</v>
      </c>
      <c r="E274" s="254"/>
      <c r="F274" s="59"/>
    </row>
    <row r="275" spans="2:6" ht="15" x14ac:dyDescent="0.2">
      <c r="B275" s="66" t="s">
        <v>107</v>
      </c>
      <c r="C275" s="96" t="s">
        <v>92</v>
      </c>
      <c r="D275" s="74" t="s">
        <v>87</v>
      </c>
      <c r="E275" s="255"/>
      <c r="F275" s="59"/>
    </row>
    <row r="276" spans="2:6" ht="15.75" x14ac:dyDescent="0.2">
      <c r="B276" s="57"/>
      <c r="C276" s="108"/>
      <c r="D276" s="72"/>
      <c r="E276" s="136"/>
      <c r="F276" s="47">
        <f>SUM(F264:F275)</f>
        <v>0</v>
      </c>
    </row>
    <row r="277" spans="2:6" ht="30" x14ac:dyDescent="0.2">
      <c r="B277" s="178" t="s">
        <v>108</v>
      </c>
      <c r="C277" s="109"/>
      <c r="D277" s="64"/>
      <c r="E277" s="140"/>
      <c r="F277" s="59"/>
    </row>
    <row r="278" spans="2:6" ht="15" x14ac:dyDescent="0.2">
      <c r="B278" s="210" t="s">
        <v>109</v>
      </c>
      <c r="C278" s="209" t="s">
        <v>92</v>
      </c>
      <c r="D278" s="64" t="s">
        <v>87</v>
      </c>
      <c r="E278" s="283" t="s">
        <v>285</v>
      </c>
      <c r="F278" s="59"/>
    </row>
    <row r="279" spans="2:6" ht="15" x14ac:dyDescent="0.2">
      <c r="B279" s="210" t="s">
        <v>281</v>
      </c>
      <c r="C279" s="209"/>
      <c r="D279" s="64" t="s">
        <v>87</v>
      </c>
      <c r="E279" s="285"/>
      <c r="F279" s="59"/>
    </row>
    <row r="280" spans="2:6" ht="15" x14ac:dyDescent="0.2">
      <c r="B280" s="210" t="s">
        <v>282</v>
      </c>
      <c r="C280" s="209"/>
      <c r="D280" s="64" t="s">
        <v>87</v>
      </c>
      <c r="E280" s="285"/>
      <c r="F280" s="59"/>
    </row>
    <row r="281" spans="2:6" ht="15" x14ac:dyDescent="0.2">
      <c r="B281" s="210" t="s">
        <v>110</v>
      </c>
      <c r="C281" s="209"/>
      <c r="D281" s="64" t="s">
        <v>87</v>
      </c>
      <c r="E281" s="285"/>
      <c r="F281" s="59"/>
    </row>
    <row r="282" spans="2:6" ht="15" x14ac:dyDescent="0.2">
      <c r="B282" s="210" t="s">
        <v>283</v>
      </c>
      <c r="C282" s="209" t="s">
        <v>92</v>
      </c>
      <c r="D282" s="64" t="s">
        <v>87</v>
      </c>
      <c r="E282" s="285"/>
      <c r="F282" s="59"/>
    </row>
    <row r="283" spans="2:6" ht="15" x14ac:dyDescent="0.2">
      <c r="B283" s="210" t="s">
        <v>111</v>
      </c>
      <c r="C283" s="209" t="s">
        <v>92</v>
      </c>
      <c r="D283" s="64" t="s">
        <v>87</v>
      </c>
      <c r="E283" s="285"/>
      <c r="F283" s="59"/>
    </row>
    <row r="284" spans="2:6" ht="15" x14ac:dyDescent="0.2">
      <c r="B284" s="210" t="s">
        <v>112</v>
      </c>
      <c r="C284" s="209"/>
      <c r="D284" s="64" t="s">
        <v>87</v>
      </c>
      <c r="E284" s="285"/>
      <c r="F284" s="59"/>
    </row>
    <row r="285" spans="2:6" ht="15" x14ac:dyDescent="0.2">
      <c r="B285" s="210" t="s">
        <v>113</v>
      </c>
      <c r="C285" s="209"/>
      <c r="D285" s="64" t="s">
        <v>87</v>
      </c>
      <c r="E285" s="285"/>
      <c r="F285" s="59"/>
    </row>
    <row r="286" spans="2:6" ht="15" x14ac:dyDescent="0.2">
      <c r="B286" s="210" t="s">
        <v>114</v>
      </c>
      <c r="C286" s="209"/>
      <c r="D286" s="64" t="s">
        <v>87</v>
      </c>
      <c r="E286" s="285"/>
      <c r="F286" s="59"/>
    </row>
    <row r="287" spans="2:6" ht="15" x14ac:dyDescent="0.2">
      <c r="B287" s="210" t="s">
        <v>115</v>
      </c>
      <c r="C287" s="209"/>
      <c r="D287" s="64" t="s">
        <v>87</v>
      </c>
      <c r="E287" s="285"/>
      <c r="F287" s="59"/>
    </row>
    <row r="288" spans="2:6" ht="15" x14ac:dyDescent="0.2">
      <c r="B288" s="210" t="s">
        <v>116</v>
      </c>
      <c r="C288" s="209"/>
      <c r="D288" s="64" t="s">
        <v>87</v>
      </c>
      <c r="E288" s="285"/>
      <c r="F288" s="59"/>
    </row>
    <row r="289" spans="2:6" ht="15" x14ac:dyDescent="0.2">
      <c r="B289" s="232" t="s">
        <v>284</v>
      </c>
      <c r="C289" s="233"/>
      <c r="D289" s="64" t="s">
        <v>87</v>
      </c>
      <c r="E289" s="285"/>
      <c r="F289" s="59"/>
    </row>
    <row r="290" spans="2:6" ht="15" x14ac:dyDescent="0.2">
      <c r="B290" s="210" t="s">
        <v>117</v>
      </c>
      <c r="C290" s="209"/>
      <c r="D290" s="64" t="s">
        <v>87</v>
      </c>
      <c r="E290" s="285"/>
      <c r="F290" s="59"/>
    </row>
    <row r="291" spans="2:6" ht="15" x14ac:dyDescent="0.2">
      <c r="B291" s="210" t="s">
        <v>63</v>
      </c>
      <c r="C291" s="209" t="s">
        <v>92</v>
      </c>
      <c r="D291" s="64" t="s">
        <v>87</v>
      </c>
      <c r="E291" s="284"/>
      <c r="F291" s="59"/>
    </row>
    <row r="292" spans="2:6" ht="15" x14ac:dyDescent="0.2">
      <c r="B292" s="100" t="s">
        <v>286</v>
      </c>
      <c r="C292" s="100"/>
      <c r="D292" s="64" t="s">
        <v>87</v>
      </c>
      <c r="E292" s="211">
        <v>450</v>
      </c>
      <c r="F292" s="194"/>
    </row>
    <row r="293" spans="2:6" ht="15.75" x14ac:dyDescent="0.2">
      <c r="B293" s="80"/>
      <c r="C293" s="115"/>
      <c r="D293" s="82"/>
      <c r="E293" s="211"/>
      <c r="F293" s="47">
        <f>SUM(F278:F292)</f>
        <v>0</v>
      </c>
    </row>
    <row r="294" spans="2:6" ht="15" x14ac:dyDescent="0.2">
      <c r="B294" s="174" t="s">
        <v>118</v>
      </c>
      <c r="C294" s="98"/>
      <c r="D294" s="83"/>
      <c r="E294" s="142"/>
      <c r="F294" s="59"/>
    </row>
    <row r="295" spans="2:6" ht="15" x14ac:dyDescent="0.2">
      <c r="B295" s="78" t="s">
        <v>119</v>
      </c>
      <c r="C295" s="78"/>
      <c r="D295" s="77"/>
      <c r="E295" s="283">
        <v>500</v>
      </c>
      <c r="F295" s="59"/>
    </row>
    <row r="296" spans="2:6" ht="15" x14ac:dyDescent="0.2">
      <c r="B296" s="78" t="s">
        <v>287</v>
      </c>
      <c r="C296" s="78"/>
      <c r="D296" s="77"/>
      <c r="E296" s="285"/>
      <c r="F296" s="59"/>
    </row>
    <row r="297" spans="2:6" ht="15" x14ac:dyDescent="0.2">
      <c r="B297" s="78" t="s">
        <v>288</v>
      </c>
      <c r="C297" s="78"/>
      <c r="D297" s="77"/>
      <c r="E297" s="285"/>
      <c r="F297" s="59"/>
    </row>
    <row r="298" spans="2:6" ht="15" x14ac:dyDescent="0.2">
      <c r="B298" s="78" t="s">
        <v>289</v>
      </c>
      <c r="C298" s="78"/>
      <c r="D298" s="77"/>
      <c r="E298" s="285"/>
      <c r="F298" s="59"/>
    </row>
    <row r="299" spans="2:6" ht="15" x14ac:dyDescent="0.2">
      <c r="B299" s="78" t="s">
        <v>290</v>
      </c>
      <c r="C299" s="78"/>
      <c r="D299" s="77"/>
      <c r="E299" s="285"/>
      <c r="F299" s="59"/>
    </row>
    <row r="300" spans="2:6" ht="15.75" x14ac:dyDescent="0.2">
      <c r="B300" s="78"/>
      <c r="C300" s="78"/>
      <c r="D300" s="77"/>
      <c r="E300" s="191"/>
      <c r="F300" s="47">
        <f>SUM(F295:F299)</f>
        <v>0</v>
      </c>
    </row>
    <row r="301" spans="2:6" ht="15" x14ac:dyDescent="0.2">
      <c r="B301" s="174" t="s">
        <v>343</v>
      </c>
      <c r="C301" s="78"/>
      <c r="D301" s="77"/>
      <c r="E301" s="191"/>
      <c r="F301" s="59"/>
    </row>
    <row r="302" spans="2:6" ht="15" x14ac:dyDescent="0.2">
      <c r="B302" s="78" t="s">
        <v>344</v>
      </c>
      <c r="C302" s="78"/>
      <c r="D302" s="77" t="s">
        <v>87</v>
      </c>
      <c r="E302" s="283">
        <v>450</v>
      </c>
      <c r="F302" s="59"/>
    </row>
    <row r="303" spans="2:6" ht="15" x14ac:dyDescent="0.2">
      <c r="B303" s="78" t="s">
        <v>345</v>
      </c>
      <c r="C303" s="78"/>
      <c r="D303" s="77" t="s">
        <v>87</v>
      </c>
      <c r="E303" s="285"/>
      <c r="F303" s="59"/>
    </row>
    <row r="304" spans="2:6" ht="15" x14ac:dyDescent="0.2">
      <c r="B304" s="66" t="s">
        <v>346</v>
      </c>
      <c r="C304" s="78"/>
      <c r="D304" s="77" t="s">
        <v>87</v>
      </c>
      <c r="E304" s="285"/>
      <c r="F304" s="59"/>
    </row>
    <row r="305" spans="2:6" ht="15" x14ac:dyDescent="0.2">
      <c r="B305" s="78" t="s">
        <v>347</v>
      </c>
      <c r="C305" s="78"/>
      <c r="D305" s="77" t="s">
        <v>87</v>
      </c>
      <c r="E305" s="285"/>
      <c r="F305" s="59"/>
    </row>
    <row r="306" spans="2:6" ht="15" x14ac:dyDescent="0.2">
      <c r="B306" s="78" t="s">
        <v>349</v>
      </c>
      <c r="C306" s="78"/>
      <c r="D306" s="77" t="s">
        <v>87</v>
      </c>
      <c r="E306" s="285"/>
      <c r="F306" s="59"/>
    </row>
    <row r="307" spans="2:6" ht="15" x14ac:dyDescent="0.2">
      <c r="B307" s="78" t="s">
        <v>348</v>
      </c>
      <c r="C307" s="78"/>
      <c r="D307" s="77" t="s">
        <v>87</v>
      </c>
      <c r="E307" s="285"/>
      <c r="F307" s="59"/>
    </row>
    <row r="308" spans="2:6" ht="15" x14ac:dyDescent="0.2">
      <c r="B308" s="78" t="s">
        <v>350</v>
      </c>
      <c r="C308" s="98"/>
      <c r="D308" s="77" t="s">
        <v>87</v>
      </c>
      <c r="E308" s="284"/>
      <c r="F308" s="194"/>
    </row>
    <row r="309" spans="2:6" ht="15.75" x14ac:dyDescent="0.2">
      <c r="B309" s="78"/>
      <c r="C309" s="98"/>
      <c r="D309" s="77"/>
      <c r="E309" s="142"/>
      <c r="F309" s="47">
        <f>SUM(F302:F308)</f>
        <v>0</v>
      </c>
    </row>
    <row r="310" spans="2:6" ht="15" x14ac:dyDescent="0.2">
      <c r="B310" s="177" t="s">
        <v>120</v>
      </c>
      <c r="C310" s="114"/>
      <c r="D310" s="64"/>
      <c r="E310" s="77"/>
      <c r="F310" s="59"/>
    </row>
    <row r="311" spans="2:6" ht="15" x14ac:dyDescent="0.2">
      <c r="B311" s="66" t="s">
        <v>330</v>
      </c>
      <c r="C311" s="114"/>
      <c r="D311" s="64"/>
      <c r="E311" s="283">
        <v>1000</v>
      </c>
      <c r="F311" s="59"/>
    </row>
    <row r="312" spans="2:6" ht="15.75" x14ac:dyDescent="0.25">
      <c r="B312" s="66" t="s">
        <v>331</v>
      </c>
      <c r="C312" s="114"/>
      <c r="D312" s="64"/>
      <c r="E312" s="285"/>
      <c r="F312" s="59"/>
    </row>
    <row r="313" spans="2:6" ht="15" x14ac:dyDescent="0.2">
      <c r="B313" s="66" t="s">
        <v>332</v>
      </c>
      <c r="C313" s="114"/>
      <c r="D313" s="64"/>
      <c r="E313" s="285"/>
      <c r="F313" s="59"/>
    </row>
    <row r="314" spans="2:6" ht="15" x14ac:dyDescent="0.2">
      <c r="B314" s="66" t="s">
        <v>333</v>
      </c>
      <c r="C314" s="114"/>
      <c r="D314" s="64"/>
      <c r="E314" s="285"/>
      <c r="F314" s="59"/>
    </row>
    <row r="315" spans="2:6" ht="15" x14ac:dyDescent="0.2">
      <c r="B315" s="66" t="s">
        <v>334</v>
      </c>
      <c r="C315" s="114"/>
      <c r="D315" s="64"/>
      <c r="E315" s="285"/>
      <c r="F315" s="59"/>
    </row>
    <row r="316" spans="2:6" ht="15" x14ac:dyDescent="0.2">
      <c r="B316" s="66" t="s">
        <v>335</v>
      </c>
      <c r="C316" s="114"/>
      <c r="D316" s="64"/>
      <c r="E316" s="285"/>
      <c r="F316" s="59"/>
    </row>
    <row r="317" spans="2:6" ht="15" x14ac:dyDescent="0.2">
      <c r="B317" s="66" t="s">
        <v>336</v>
      </c>
      <c r="C317" s="114"/>
      <c r="D317" s="64"/>
      <c r="E317" s="228"/>
      <c r="F317" s="59"/>
    </row>
    <row r="318" spans="2:6" ht="15" x14ac:dyDescent="0.2">
      <c r="B318" s="66" t="s">
        <v>337</v>
      </c>
      <c r="C318" s="114"/>
      <c r="D318" s="64"/>
      <c r="E318" s="283">
        <v>1000</v>
      </c>
      <c r="F318" s="59"/>
    </row>
    <row r="319" spans="2:6" ht="15" x14ac:dyDescent="0.2">
      <c r="B319" s="66" t="s">
        <v>342</v>
      </c>
      <c r="C319" s="114"/>
      <c r="D319" s="64"/>
      <c r="E319" s="285"/>
      <c r="F319" s="59"/>
    </row>
    <row r="320" spans="2:6" ht="15" x14ac:dyDescent="0.2">
      <c r="B320" s="66" t="s">
        <v>341</v>
      </c>
      <c r="C320" s="114"/>
      <c r="D320" s="64"/>
      <c r="E320" s="285"/>
      <c r="F320" s="59"/>
    </row>
    <row r="321" spans="2:6" ht="15" x14ac:dyDescent="0.2">
      <c r="B321" s="66" t="s">
        <v>340</v>
      </c>
      <c r="C321" s="114"/>
      <c r="D321" s="64"/>
      <c r="E321" s="285"/>
      <c r="F321" s="59"/>
    </row>
    <row r="322" spans="2:6" ht="15" x14ac:dyDescent="0.2">
      <c r="B322" s="66" t="s">
        <v>209</v>
      </c>
      <c r="C322" s="114"/>
      <c r="D322" s="64"/>
      <c r="E322" s="285"/>
      <c r="F322" s="59"/>
    </row>
    <row r="323" spans="2:6" ht="15" x14ac:dyDescent="0.2">
      <c r="B323" s="66" t="s">
        <v>328</v>
      </c>
      <c r="C323" s="114"/>
      <c r="D323" s="64"/>
      <c r="E323" s="285"/>
      <c r="F323" s="59"/>
    </row>
    <row r="324" spans="2:6" ht="15" x14ac:dyDescent="0.2">
      <c r="B324" s="66" t="s">
        <v>339</v>
      </c>
      <c r="C324" s="114"/>
      <c r="D324" s="64"/>
      <c r="E324" s="285"/>
      <c r="F324" s="59"/>
    </row>
    <row r="325" spans="2:6" ht="15" x14ac:dyDescent="0.2">
      <c r="B325" s="66" t="s">
        <v>338</v>
      </c>
      <c r="C325" s="114"/>
      <c r="D325" s="64"/>
      <c r="E325" s="285"/>
      <c r="F325" s="59"/>
    </row>
    <row r="326" spans="2:6" ht="15" x14ac:dyDescent="0.2">
      <c r="B326" s="66" t="s">
        <v>329</v>
      </c>
      <c r="C326" s="114"/>
      <c r="D326" s="64"/>
      <c r="E326" s="284"/>
      <c r="F326" s="59"/>
    </row>
    <row r="327" spans="2:6" ht="15.75" x14ac:dyDescent="0.2">
      <c r="B327" s="80"/>
      <c r="C327" s="115"/>
      <c r="D327" s="82"/>
      <c r="E327" s="141"/>
      <c r="F327" s="47">
        <f>SUM(F311:F326)</f>
        <v>0</v>
      </c>
    </row>
    <row r="328" spans="2:6" ht="15" x14ac:dyDescent="0.2">
      <c r="B328" s="177" t="s">
        <v>121</v>
      </c>
      <c r="C328" s="114"/>
      <c r="D328" s="64"/>
      <c r="E328" s="140"/>
      <c r="F328" s="59"/>
    </row>
    <row r="329" spans="2:6" ht="15" x14ac:dyDescent="0.2">
      <c r="B329" s="66" t="s">
        <v>122</v>
      </c>
      <c r="C329" s="114" t="s">
        <v>92</v>
      </c>
      <c r="D329" s="64" t="s">
        <v>87</v>
      </c>
      <c r="E329" s="283">
        <v>300</v>
      </c>
      <c r="F329" s="59"/>
    </row>
    <row r="330" spans="2:6" ht="15" x14ac:dyDescent="0.2">
      <c r="B330" s="66" t="s">
        <v>123</v>
      </c>
      <c r="C330" s="114" t="s">
        <v>92</v>
      </c>
      <c r="D330" s="64" t="s">
        <v>87</v>
      </c>
      <c r="E330" s="284"/>
      <c r="F330" s="59"/>
    </row>
    <row r="331" spans="2:6" ht="15.75" x14ac:dyDescent="0.2">
      <c r="B331" s="80"/>
      <c r="C331" s="115"/>
      <c r="D331" s="82"/>
      <c r="E331" s="141"/>
      <c r="F331" s="47">
        <f>SUM(F329:F330)</f>
        <v>0</v>
      </c>
    </row>
    <row r="332" spans="2:6" ht="15" x14ac:dyDescent="0.2">
      <c r="B332" s="177" t="s">
        <v>124</v>
      </c>
      <c r="C332" s="109"/>
      <c r="D332" s="64"/>
      <c r="E332" s="140"/>
      <c r="F332" s="59"/>
    </row>
    <row r="333" spans="2:6" ht="15" x14ac:dyDescent="0.2">
      <c r="B333" s="213" t="s">
        <v>211</v>
      </c>
      <c r="C333" s="114"/>
      <c r="D333" s="64" t="s">
        <v>87</v>
      </c>
      <c r="E333" s="283">
        <v>500</v>
      </c>
      <c r="F333" s="59"/>
    </row>
    <row r="334" spans="2:6" ht="15" x14ac:dyDescent="0.2">
      <c r="B334" s="213" t="s">
        <v>210</v>
      </c>
      <c r="C334" s="114"/>
      <c r="D334" s="64" t="s">
        <v>87</v>
      </c>
      <c r="E334" s="285"/>
      <c r="F334" s="59"/>
    </row>
    <row r="335" spans="2:6" ht="15" x14ac:dyDescent="0.2">
      <c r="B335" s="213" t="s">
        <v>299</v>
      </c>
      <c r="C335" s="114"/>
      <c r="D335" s="64" t="s">
        <v>87</v>
      </c>
      <c r="E335" s="285"/>
      <c r="F335" s="59"/>
    </row>
    <row r="336" spans="2:6" ht="15" x14ac:dyDescent="0.2">
      <c r="B336" s="213" t="s">
        <v>215</v>
      </c>
      <c r="C336" s="114"/>
      <c r="D336" s="64" t="s">
        <v>87</v>
      </c>
      <c r="E336" s="285"/>
      <c r="F336" s="59"/>
    </row>
    <row r="337" spans="2:6" ht="15" x14ac:dyDescent="0.2">
      <c r="B337" s="213" t="s">
        <v>298</v>
      </c>
      <c r="C337" s="114"/>
      <c r="D337" s="64" t="s">
        <v>87</v>
      </c>
      <c r="E337" s="285"/>
      <c r="F337" s="59"/>
    </row>
    <row r="338" spans="2:6" ht="15" x14ac:dyDescent="0.2">
      <c r="B338" s="213" t="s">
        <v>214</v>
      </c>
      <c r="C338" s="114"/>
      <c r="D338" s="64" t="s">
        <v>87</v>
      </c>
      <c r="E338" s="285"/>
      <c r="F338" s="59"/>
    </row>
    <row r="339" spans="2:6" ht="15" x14ac:dyDescent="0.2">
      <c r="B339" s="213" t="s">
        <v>212</v>
      </c>
      <c r="C339" s="114"/>
      <c r="D339" s="64" t="s">
        <v>87</v>
      </c>
      <c r="E339" s="285"/>
      <c r="F339" s="59"/>
    </row>
    <row r="340" spans="2:6" ht="15" x14ac:dyDescent="0.2">
      <c r="B340" s="213" t="s">
        <v>125</v>
      </c>
      <c r="C340" s="114"/>
      <c r="D340" s="64" t="s">
        <v>87</v>
      </c>
      <c r="E340" s="285"/>
      <c r="F340" s="59"/>
    </row>
    <row r="341" spans="2:6" ht="15" x14ac:dyDescent="0.2">
      <c r="B341" s="213" t="s">
        <v>300</v>
      </c>
      <c r="C341" s="114"/>
      <c r="D341" s="64" t="s">
        <v>87</v>
      </c>
      <c r="E341" s="285"/>
      <c r="F341" s="59"/>
    </row>
    <row r="342" spans="2:6" ht="15" x14ac:dyDescent="0.2">
      <c r="B342" s="213" t="s">
        <v>213</v>
      </c>
      <c r="C342" s="114"/>
      <c r="D342" s="64" t="s">
        <v>87</v>
      </c>
      <c r="E342" s="284"/>
      <c r="F342" s="59"/>
    </row>
    <row r="343" spans="2:6" ht="15.75" x14ac:dyDescent="0.2">
      <c r="B343" s="80"/>
      <c r="C343" s="115"/>
      <c r="D343" s="82"/>
      <c r="E343" s="141"/>
      <c r="F343" s="47">
        <f>SUM(F333:F342)</f>
        <v>0</v>
      </c>
    </row>
    <row r="344" spans="2:6" ht="15" x14ac:dyDescent="0.2">
      <c r="B344" s="177" t="s">
        <v>127</v>
      </c>
      <c r="C344" s="114"/>
      <c r="D344" s="64"/>
      <c r="E344" s="143"/>
      <c r="F344" s="59"/>
    </row>
    <row r="345" spans="2:6" ht="15" x14ac:dyDescent="0.2">
      <c r="B345" s="66" t="s">
        <v>137</v>
      </c>
      <c r="C345" s="109"/>
      <c r="D345" s="64" t="s">
        <v>52</v>
      </c>
      <c r="E345" s="143" t="s">
        <v>163</v>
      </c>
      <c r="F345" s="59"/>
    </row>
    <row r="346" spans="2:6" ht="15" x14ac:dyDescent="0.2">
      <c r="B346" s="97"/>
      <c r="C346" s="214"/>
      <c r="D346" s="70"/>
      <c r="E346" s="215"/>
      <c r="F346" s="59"/>
    </row>
    <row r="347" spans="2:6" ht="15" x14ac:dyDescent="0.2">
      <c r="B347" s="216" t="s">
        <v>301</v>
      </c>
      <c r="C347" s="109"/>
      <c r="D347" s="64"/>
      <c r="E347" s="191"/>
      <c r="F347" s="59"/>
    </row>
    <row r="348" spans="2:6" ht="15" x14ac:dyDescent="0.2">
      <c r="B348" s="78" t="s">
        <v>302</v>
      </c>
      <c r="C348" s="109"/>
      <c r="D348" s="64"/>
      <c r="E348" s="283">
        <v>300</v>
      </c>
      <c r="F348" s="59"/>
    </row>
    <row r="349" spans="2:6" ht="15" x14ac:dyDescent="0.2">
      <c r="B349" s="78" t="s">
        <v>303</v>
      </c>
      <c r="C349" s="109"/>
      <c r="D349" s="64"/>
      <c r="E349" s="284"/>
      <c r="F349" s="59"/>
    </row>
    <row r="350" spans="2:6" ht="15.75" x14ac:dyDescent="0.2">
      <c r="B350" s="217"/>
      <c r="C350" s="214"/>
      <c r="D350" s="70"/>
      <c r="E350" s="193"/>
      <c r="F350" s="47">
        <f>SUM(F348:F349)</f>
        <v>0</v>
      </c>
    </row>
    <row r="351" spans="2:6" ht="15" x14ac:dyDescent="0.2">
      <c r="B351" s="219" t="s">
        <v>304</v>
      </c>
      <c r="C351" s="109"/>
      <c r="D351" s="64"/>
      <c r="E351" s="301"/>
      <c r="F351" s="59"/>
    </row>
    <row r="352" spans="2:6" ht="15" x14ac:dyDescent="0.2">
      <c r="B352" s="218" t="s">
        <v>305</v>
      </c>
      <c r="C352" s="109"/>
      <c r="D352" s="64"/>
      <c r="E352" s="225">
        <v>350</v>
      </c>
      <c r="F352" s="59"/>
    </row>
    <row r="353" spans="2:6" ht="15.75" x14ac:dyDescent="0.2">
      <c r="B353" s="80"/>
      <c r="C353" s="115"/>
      <c r="D353" s="82"/>
      <c r="E353" s="141"/>
      <c r="F353" s="47">
        <f>SUM(F352)</f>
        <v>0</v>
      </c>
    </row>
    <row r="354" spans="2:6" ht="15" x14ac:dyDescent="0.2">
      <c r="B354" s="177" t="s">
        <v>128</v>
      </c>
      <c r="C354" s="109"/>
      <c r="D354" s="64"/>
      <c r="E354" s="140"/>
      <c r="F354" s="59"/>
    </row>
    <row r="355" spans="2:6" ht="15" x14ac:dyDescent="0.2">
      <c r="B355" s="99" t="s">
        <v>129</v>
      </c>
      <c r="C355" s="109"/>
      <c r="D355" s="64"/>
      <c r="E355" s="140"/>
      <c r="F355" s="59"/>
    </row>
    <row r="356" spans="2:6" ht="15" x14ac:dyDescent="0.2">
      <c r="B356" s="66" t="s">
        <v>306</v>
      </c>
      <c r="C356" s="109"/>
      <c r="D356" s="75"/>
      <c r="E356" s="283">
        <v>60</v>
      </c>
      <c r="F356" s="59"/>
    </row>
    <row r="357" spans="2:6" ht="15" x14ac:dyDescent="0.2">
      <c r="B357" s="165" t="s">
        <v>307</v>
      </c>
      <c r="C357" s="109"/>
      <c r="D357" s="73"/>
      <c r="E357" s="285"/>
      <c r="F357" s="59"/>
    </row>
    <row r="358" spans="2:6" ht="15" x14ac:dyDescent="0.2">
      <c r="B358" s="165" t="s">
        <v>312</v>
      </c>
      <c r="C358" s="109"/>
      <c r="D358" s="73"/>
      <c r="E358" s="285"/>
      <c r="F358" s="59"/>
    </row>
    <row r="359" spans="2:6" ht="15" x14ac:dyDescent="0.2">
      <c r="B359" s="165" t="s">
        <v>160</v>
      </c>
      <c r="C359" s="109"/>
      <c r="D359" s="73"/>
      <c r="E359" s="284"/>
      <c r="F359" s="59"/>
    </row>
    <row r="360" spans="2:6" ht="15.75" x14ac:dyDescent="0.2">
      <c r="B360" s="80"/>
      <c r="C360" s="115"/>
      <c r="D360" s="79"/>
      <c r="E360" s="141"/>
      <c r="F360" s="47">
        <f>SUM(F356:F359)</f>
        <v>0</v>
      </c>
    </row>
    <row r="361" spans="2:6" ht="15" x14ac:dyDescent="0.2">
      <c r="B361" s="99" t="s">
        <v>130</v>
      </c>
      <c r="C361" s="109"/>
      <c r="D361" s="64"/>
      <c r="E361" s="144"/>
      <c r="F361" s="59"/>
    </row>
    <row r="362" spans="2:6" ht="15" x14ac:dyDescent="0.2">
      <c r="B362" s="66" t="s">
        <v>308</v>
      </c>
      <c r="C362" s="109"/>
      <c r="D362" s="73"/>
      <c r="E362" s="300">
        <v>60</v>
      </c>
      <c r="F362" s="59"/>
    </row>
    <row r="363" spans="2:6" ht="15" x14ac:dyDescent="0.2">
      <c r="B363" s="66" t="s">
        <v>309</v>
      </c>
      <c r="C363" s="109"/>
      <c r="D363" s="73"/>
      <c r="E363" s="300"/>
      <c r="F363" s="59"/>
    </row>
    <row r="364" spans="2:6" ht="15" x14ac:dyDescent="0.2">
      <c r="B364" s="66" t="s">
        <v>310</v>
      </c>
      <c r="C364" s="109"/>
      <c r="D364" s="73"/>
      <c r="E364" s="300"/>
      <c r="F364" s="59"/>
    </row>
    <row r="365" spans="2:6" ht="15" x14ac:dyDescent="0.2">
      <c r="B365" s="66" t="s">
        <v>33</v>
      </c>
      <c r="C365" s="109"/>
      <c r="D365" s="73"/>
      <c r="E365" s="300"/>
      <c r="F365" s="59"/>
    </row>
    <row r="366" spans="2:6" ht="15" x14ac:dyDescent="0.2">
      <c r="B366" s="66" t="s">
        <v>311</v>
      </c>
      <c r="C366" s="109"/>
      <c r="D366" s="73"/>
      <c r="E366" s="300"/>
      <c r="F366" s="59"/>
    </row>
    <row r="367" spans="2:6" ht="15" x14ac:dyDescent="0.2">
      <c r="B367" s="66" t="s">
        <v>207</v>
      </c>
      <c r="C367" s="109"/>
      <c r="D367" s="73"/>
      <c r="E367" s="300"/>
      <c r="F367" s="59"/>
    </row>
    <row r="368" spans="2:6" ht="15" x14ac:dyDescent="0.2">
      <c r="B368" s="100" t="s">
        <v>132</v>
      </c>
      <c r="C368" s="109"/>
      <c r="D368" s="73"/>
      <c r="E368" s="300"/>
      <c r="F368" s="59"/>
    </row>
    <row r="369" spans="2:6" ht="15" x14ac:dyDescent="0.2">
      <c r="B369" s="100" t="s">
        <v>133</v>
      </c>
      <c r="C369" s="109"/>
      <c r="D369" s="73"/>
      <c r="E369" s="300"/>
      <c r="F369" s="59"/>
    </row>
    <row r="370" spans="2:6" ht="15.75" x14ac:dyDescent="0.2">
      <c r="B370" s="100"/>
      <c r="C370" s="100"/>
      <c r="D370" s="81"/>
      <c r="E370" s="151"/>
      <c r="F370" s="47">
        <f>SUM(F362:F369)</f>
        <v>0</v>
      </c>
    </row>
    <row r="371" spans="2:6" ht="15" x14ac:dyDescent="0.2">
      <c r="B371" s="177" t="s">
        <v>134</v>
      </c>
      <c r="C371" s="152"/>
      <c r="D371" s="64"/>
      <c r="E371" s="140"/>
      <c r="F371" s="153"/>
    </row>
    <row r="372" spans="2:6" ht="15.75" x14ac:dyDescent="0.25">
      <c r="B372" s="184" t="s">
        <v>135</v>
      </c>
      <c r="C372" s="152"/>
      <c r="D372" s="64"/>
      <c r="E372" s="302"/>
      <c r="F372" s="153"/>
    </row>
    <row r="373" spans="2:6" ht="15" x14ac:dyDescent="0.2">
      <c r="B373" s="64" t="s">
        <v>136</v>
      </c>
      <c r="C373" s="152"/>
      <c r="D373" s="64"/>
      <c r="E373" s="224">
        <v>300</v>
      </c>
      <c r="F373" s="153"/>
    </row>
    <row r="374" spans="2:6" ht="15.75" x14ac:dyDescent="0.2">
      <c r="B374" s="73" t="s">
        <v>185</v>
      </c>
      <c r="C374" s="185"/>
      <c r="D374" s="73"/>
      <c r="E374" s="289">
        <v>500</v>
      </c>
      <c r="F374" s="186"/>
    </row>
    <row r="375" spans="2:6" ht="15" x14ac:dyDescent="0.2">
      <c r="B375" s="73" t="s">
        <v>165</v>
      </c>
      <c r="C375" s="185"/>
      <c r="D375" s="73"/>
      <c r="E375" s="289"/>
      <c r="F375" s="59"/>
    </row>
    <row r="376" spans="2:6" ht="15.75" x14ac:dyDescent="0.2">
      <c r="B376" s="73"/>
      <c r="C376" s="185"/>
      <c r="D376" s="73"/>
      <c r="E376" s="220"/>
      <c r="F376" s="47">
        <f>SUM(F373:F375)</f>
        <v>0</v>
      </c>
    </row>
    <row r="377" spans="2:6" ht="15.75" x14ac:dyDescent="0.25">
      <c r="B377" s="184" t="s">
        <v>166</v>
      </c>
      <c r="C377" s="185"/>
      <c r="D377" s="73"/>
      <c r="E377" s="187"/>
      <c r="F377" s="59"/>
    </row>
    <row r="378" spans="2:6" ht="15" x14ac:dyDescent="0.2">
      <c r="B378" s="73" t="s">
        <v>167</v>
      </c>
      <c r="C378" s="185"/>
      <c r="D378" s="73"/>
      <c r="E378" s="286">
        <v>500</v>
      </c>
      <c r="F378" s="59"/>
    </row>
    <row r="379" spans="2:6" ht="15" x14ac:dyDescent="0.2">
      <c r="B379" s="73" t="s">
        <v>168</v>
      </c>
      <c r="C379" s="185"/>
      <c r="D379" s="73"/>
      <c r="E379" s="287"/>
      <c r="F379" s="59"/>
    </row>
    <row r="380" spans="2:6" ht="15" x14ac:dyDescent="0.2">
      <c r="B380" s="73" t="s">
        <v>169</v>
      </c>
      <c r="C380" s="185"/>
      <c r="D380" s="73"/>
      <c r="E380" s="287"/>
      <c r="F380" s="59"/>
    </row>
    <row r="381" spans="2:6" ht="15" x14ac:dyDescent="0.2">
      <c r="B381" s="73" t="s">
        <v>182</v>
      </c>
      <c r="C381" s="185"/>
      <c r="D381" s="73"/>
      <c r="E381" s="287"/>
      <c r="F381" s="59"/>
    </row>
    <row r="382" spans="2:6" ht="15" x14ac:dyDescent="0.2">
      <c r="B382" s="73" t="s">
        <v>183</v>
      </c>
      <c r="C382" s="185"/>
      <c r="D382" s="73"/>
      <c r="E382" s="287"/>
      <c r="F382" s="59"/>
    </row>
    <row r="383" spans="2:6" ht="15" x14ac:dyDescent="0.2">
      <c r="B383" s="73" t="s">
        <v>184</v>
      </c>
      <c r="C383" s="185"/>
      <c r="D383" s="73"/>
      <c r="E383" s="287"/>
      <c r="F383" s="59"/>
    </row>
    <row r="384" spans="2:6" ht="15.75" x14ac:dyDescent="0.2">
      <c r="B384" s="73"/>
      <c r="C384" s="185"/>
      <c r="D384" s="73"/>
      <c r="E384" s="187"/>
      <c r="F384" s="181">
        <f>SUM(F378:F383)</f>
        <v>0</v>
      </c>
    </row>
    <row r="385" spans="2:6" ht="15.75" x14ac:dyDescent="0.25">
      <c r="B385" s="184" t="s">
        <v>170</v>
      </c>
      <c r="C385" s="185"/>
      <c r="D385" s="73"/>
      <c r="E385" s="187"/>
      <c r="F385" s="59"/>
    </row>
    <row r="386" spans="2:6" ht="15" x14ac:dyDescent="0.2">
      <c r="B386" s="73" t="s">
        <v>171</v>
      </c>
      <c r="C386" s="185"/>
      <c r="D386" s="73"/>
      <c r="E386" s="190">
        <v>500</v>
      </c>
      <c r="F386" s="59"/>
    </row>
    <row r="387" spans="2:6" ht="15.75" x14ac:dyDescent="0.2">
      <c r="B387" s="73"/>
      <c r="C387" s="185"/>
      <c r="D387" s="73"/>
      <c r="E387" s="188"/>
      <c r="F387" s="181">
        <f>SUM(F386)</f>
        <v>0</v>
      </c>
    </row>
    <row r="388" spans="2:6" ht="15.75" x14ac:dyDescent="0.25">
      <c r="B388" s="184" t="s">
        <v>172</v>
      </c>
      <c r="C388" s="185"/>
      <c r="D388" s="73"/>
      <c r="E388" s="187"/>
      <c r="F388" s="59"/>
    </row>
    <row r="389" spans="2:6" ht="15" x14ac:dyDescent="0.2">
      <c r="B389" s="221"/>
      <c r="C389" s="185"/>
      <c r="D389" s="73"/>
      <c r="F389" s="59"/>
    </row>
    <row r="390" spans="2:6" ht="15" x14ac:dyDescent="0.2">
      <c r="B390" s="222" t="s">
        <v>173</v>
      </c>
      <c r="C390" s="185"/>
      <c r="D390" s="73"/>
      <c r="E390" s="286">
        <v>500</v>
      </c>
      <c r="F390" s="59"/>
    </row>
    <row r="391" spans="2:6" ht="15" x14ac:dyDescent="0.2">
      <c r="B391" s="222" t="s">
        <v>174</v>
      </c>
      <c r="C391" s="185"/>
      <c r="D391" s="73"/>
      <c r="E391" s="287"/>
      <c r="F391" s="59"/>
    </row>
    <row r="392" spans="2:6" ht="15" x14ac:dyDescent="0.2">
      <c r="B392" s="222" t="s">
        <v>175</v>
      </c>
      <c r="C392" s="185"/>
      <c r="D392" s="73"/>
      <c r="E392" s="287"/>
      <c r="F392" s="59"/>
    </row>
    <row r="393" spans="2:6" ht="15" x14ac:dyDescent="0.2">
      <c r="B393" s="222" t="s">
        <v>313</v>
      </c>
      <c r="C393" s="185"/>
      <c r="D393" s="73"/>
      <c r="E393" s="287"/>
      <c r="F393" s="59"/>
    </row>
    <row r="394" spans="2:6" ht="15" x14ac:dyDescent="0.2">
      <c r="B394" s="222" t="s">
        <v>176</v>
      </c>
      <c r="C394" s="185"/>
      <c r="D394" s="73"/>
      <c r="E394" s="287"/>
      <c r="F394" s="59"/>
    </row>
    <row r="395" spans="2:6" ht="15" x14ac:dyDescent="0.2">
      <c r="B395" s="222" t="s">
        <v>181</v>
      </c>
      <c r="C395" s="185"/>
      <c r="D395" s="73"/>
      <c r="E395" s="288"/>
      <c r="F395" s="59"/>
    </row>
    <row r="396" spans="2:6" ht="15.75" x14ac:dyDescent="0.2">
      <c r="B396" s="73"/>
      <c r="C396" s="185"/>
      <c r="D396" s="73"/>
      <c r="E396" s="188"/>
      <c r="F396" s="181">
        <f>SUM(F390:F395)</f>
        <v>0</v>
      </c>
    </row>
    <row r="397" spans="2:6" ht="15.75" x14ac:dyDescent="0.25">
      <c r="B397" s="184" t="s">
        <v>177</v>
      </c>
      <c r="C397" s="185"/>
      <c r="D397" s="73"/>
      <c r="E397" s="187"/>
      <c r="F397" s="59"/>
    </row>
    <row r="398" spans="2:6" ht="15" x14ac:dyDescent="0.2">
      <c r="B398" s="73"/>
      <c r="C398" s="185"/>
      <c r="D398" s="73"/>
      <c r="E398" s="302"/>
      <c r="F398" s="59"/>
    </row>
    <row r="399" spans="2:6" ht="15" x14ac:dyDescent="0.2">
      <c r="B399" s="73" t="s">
        <v>178</v>
      </c>
      <c r="C399" s="185"/>
      <c r="D399" s="73"/>
      <c r="E399" s="289">
        <v>400</v>
      </c>
      <c r="F399" s="59"/>
    </row>
    <row r="400" spans="2:6" ht="15" x14ac:dyDescent="0.2">
      <c r="B400" s="73" t="s">
        <v>180</v>
      </c>
      <c r="C400" s="185"/>
      <c r="D400" s="73"/>
      <c r="E400" s="289"/>
      <c r="F400" s="59"/>
    </row>
    <row r="401" spans="2:6" ht="15.75" x14ac:dyDescent="0.2">
      <c r="B401" s="73"/>
      <c r="C401" s="185"/>
      <c r="D401" s="73"/>
      <c r="E401" s="189"/>
      <c r="F401" s="47">
        <f>SUM(F399:F400)</f>
        <v>0</v>
      </c>
    </row>
    <row r="402" spans="2:6" ht="15" x14ac:dyDescent="0.2">
      <c r="B402" s="179"/>
      <c r="C402" s="180"/>
      <c r="D402" s="179"/>
      <c r="E402" s="183"/>
      <c r="F402" s="182"/>
    </row>
    <row r="403" spans="2:6" ht="15" x14ac:dyDescent="0.2">
      <c r="B403" s="179"/>
      <c r="C403" s="180"/>
      <c r="D403" s="179"/>
      <c r="E403" s="183"/>
      <c r="F403" s="182"/>
    </row>
    <row r="404" spans="2:6" ht="15" x14ac:dyDescent="0.2">
      <c r="B404" s="179"/>
      <c r="C404" s="180"/>
      <c r="D404" s="179"/>
      <c r="E404" s="183"/>
      <c r="F404" s="182"/>
    </row>
    <row r="405" spans="2:6" ht="15" x14ac:dyDescent="0.2">
      <c r="B405" s="179"/>
      <c r="C405" s="180"/>
      <c r="D405" s="179"/>
      <c r="E405" s="183"/>
      <c r="F405" s="182"/>
    </row>
    <row r="406" spans="2:6" ht="15" x14ac:dyDescent="0.2">
      <c r="B406" s="179"/>
      <c r="C406" s="180"/>
      <c r="D406" s="179"/>
      <c r="E406" s="183"/>
      <c r="F406" s="182"/>
    </row>
    <row r="407" spans="2:6" ht="15" x14ac:dyDescent="0.2">
      <c r="B407" s="179"/>
      <c r="C407" s="180"/>
      <c r="D407" s="179"/>
      <c r="E407" s="183"/>
      <c r="F407" s="182"/>
    </row>
    <row r="408" spans="2:6" ht="15" x14ac:dyDescent="0.2">
      <c r="B408" s="179"/>
      <c r="C408" s="180"/>
      <c r="D408" s="179"/>
      <c r="E408" s="179"/>
      <c r="F408" s="182"/>
    </row>
    <row r="409" spans="2:6" ht="15" x14ac:dyDescent="0.2">
      <c r="B409" s="179"/>
      <c r="C409" s="180"/>
      <c r="D409" s="179"/>
      <c r="E409" s="179"/>
      <c r="F409" s="182"/>
    </row>
    <row r="410" spans="2:6" ht="15" x14ac:dyDescent="0.2">
      <c r="B410" s="179"/>
      <c r="C410" s="180"/>
      <c r="D410" s="179"/>
      <c r="E410" s="179"/>
      <c r="F410" s="182"/>
    </row>
    <row r="411" spans="2:6" ht="15" x14ac:dyDescent="0.2">
      <c r="B411" s="179"/>
      <c r="C411" s="180"/>
      <c r="D411" s="179"/>
      <c r="E411" s="179"/>
      <c r="F411" s="182"/>
    </row>
    <row r="412" spans="2:6" ht="15" x14ac:dyDescent="0.2">
      <c r="B412" s="179"/>
      <c r="C412" s="180"/>
      <c r="D412" s="179"/>
      <c r="E412" s="179"/>
      <c r="F412" s="182"/>
    </row>
    <row r="413" spans="2:6" ht="15" x14ac:dyDescent="0.2">
      <c r="B413" s="179"/>
      <c r="C413" s="180"/>
      <c r="D413" s="179"/>
      <c r="E413" s="179"/>
      <c r="F413" s="182"/>
    </row>
    <row r="414" spans="2:6" ht="15" x14ac:dyDescent="0.2">
      <c r="B414" s="179"/>
      <c r="C414" s="180"/>
      <c r="D414" s="179"/>
      <c r="E414" s="179"/>
      <c r="F414" s="182"/>
    </row>
    <row r="415" spans="2:6" ht="15" x14ac:dyDescent="0.2">
      <c r="B415" s="179"/>
      <c r="C415" s="180"/>
      <c r="D415" s="179"/>
      <c r="E415" s="179"/>
      <c r="F415" s="182"/>
    </row>
    <row r="416" spans="2:6" ht="15" x14ac:dyDescent="0.2">
      <c r="B416" s="179"/>
      <c r="C416" s="180"/>
      <c r="D416" s="179"/>
      <c r="E416" s="179"/>
      <c r="F416" s="182"/>
    </row>
    <row r="417" spans="2:6" ht="15" x14ac:dyDescent="0.2">
      <c r="B417" s="179"/>
      <c r="C417" s="180"/>
      <c r="D417" s="179"/>
      <c r="E417" s="179"/>
      <c r="F417" s="182"/>
    </row>
    <row r="418" spans="2:6" ht="15" x14ac:dyDescent="0.2">
      <c r="B418" s="179"/>
      <c r="C418" s="180"/>
      <c r="D418" s="179"/>
      <c r="E418" s="179"/>
      <c r="F418" s="182"/>
    </row>
    <row r="419" spans="2:6" ht="15" x14ac:dyDescent="0.2">
      <c r="B419" s="179"/>
      <c r="C419" s="180"/>
      <c r="D419" s="179"/>
      <c r="E419" s="179"/>
      <c r="F419" s="182"/>
    </row>
    <row r="420" spans="2:6" ht="15" x14ac:dyDescent="0.2">
      <c r="B420" s="179"/>
      <c r="C420" s="180"/>
      <c r="D420" s="179"/>
      <c r="E420" s="179"/>
      <c r="F420" s="182"/>
    </row>
    <row r="421" spans="2:6" ht="15" x14ac:dyDescent="0.2">
      <c r="B421" s="179"/>
      <c r="C421" s="180"/>
      <c r="D421" s="179"/>
      <c r="E421" s="179"/>
      <c r="F421" s="182"/>
    </row>
    <row r="422" spans="2:6" ht="15" x14ac:dyDescent="0.2">
      <c r="B422" s="179"/>
      <c r="C422" s="180"/>
      <c r="D422" s="179"/>
      <c r="E422" s="179"/>
      <c r="F422" s="182"/>
    </row>
    <row r="423" spans="2:6" ht="15" x14ac:dyDescent="0.2">
      <c r="B423" s="179"/>
      <c r="C423" s="180"/>
      <c r="D423" s="179"/>
      <c r="E423" s="179"/>
      <c r="F423" s="182"/>
    </row>
    <row r="424" spans="2:6" ht="15" x14ac:dyDescent="0.2">
      <c r="B424" s="179"/>
      <c r="C424" s="180"/>
      <c r="D424" s="179"/>
      <c r="E424" s="179"/>
      <c r="F424" s="182"/>
    </row>
    <row r="425" spans="2:6" ht="15" x14ac:dyDescent="0.2">
      <c r="B425" s="179"/>
      <c r="C425" s="180"/>
      <c r="D425" s="179"/>
      <c r="E425" s="179"/>
      <c r="F425" s="182"/>
    </row>
  </sheetData>
  <sortState ref="B332:B338">
    <sortCondition ref="B332"/>
  </sortState>
  <mergeCells count="64">
    <mergeCell ref="E33:E59"/>
    <mergeCell ref="D33:D59"/>
    <mergeCell ref="E99:E103"/>
    <mergeCell ref="E106:E109"/>
    <mergeCell ref="E250:E255"/>
    <mergeCell ref="E224:E234"/>
    <mergeCell ref="E374:E375"/>
    <mergeCell ref="E258:E261"/>
    <mergeCell ref="E356:E359"/>
    <mergeCell ref="E362:E369"/>
    <mergeCell ref="E378:E383"/>
    <mergeCell ref="E390:E395"/>
    <mergeCell ref="E399:E400"/>
    <mergeCell ref="E237:E241"/>
    <mergeCell ref="E264:E275"/>
    <mergeCell ref="E185:E189"/>
    <mergeCell ref="E348:E349"/>
    <mergeCell ref="E333:E342"/>
    <mergeCell ref="E295:E299"/>
    <mergeCell ref="E278:E291"/>
    <mergeCell ref="E311:E316"/>
    <mergeCell ref="E318:E326"/>
    <mergeCell ref="E329:E330"/>
    <mergeCell ref="E302:E308"/>
    <mergeCell ref="E154:E164"/>
    <mergeCell ref="E131:E150"/>
    <mergeCell ref="E172:E179"/>
    <mergeCell ref="E196:E197"/>
    <mergeCell ref="E217:E220"/>
    <mergeCell ref="C11:C32"/>
    <mergeCell ref="D11:D32"/>
    <mergeCell ref="E11:E32"/>
    <mergeCell ref="D89:D96"/>
    <mergeCell ref="C89:C96"/>
    <mergeCell ref="E89:E96"/>
    <mergeCell ref="C78:C88"/>
    <mergeCell ref="D78:D88"/>
    <mergeCell ref="D63:D65"/>
    <mergeCell ref="C63:C65"/>
    <mergeCell ref="C33:C58"/>
    <mergeCell ref="C67:C74"/>
    <mergeCell ref="D67:D74"/>
    <mergeCell ref="E78:E88"/>
    <mergeCell ref="C1:F1"/>
    <mergeCell ref="B2:F2"/>
    <mergeCell ref="A4:F4"/>
    <mergeCell ref="B5:C5"/>
    <mergeCell ref="B3:F3"/>
    <mergeCell ref="B9:F9"/>
    <mergeCell ref="D5:F5"/>
    <mergeCell ref="E7:E8"/>
    <mergeCell ref="B7:B8"/>
    <mergeCell ref="D7:D8"/>
    <mergeCell ref="C7:C8"/>
    <mergeCell ref="F7:F8"/>
    <mergeCell ref="E63:E65"/>
    <mergeCell ref="E67:E74"/>
    <mergeCell ref="B289:C289"/>
    <mergeCell ref="B194:F194"/>
    <mergeCell ref="E123:E128"/>
    <mergeCell ref="E112:E120"/>
    <mergeCell ref="C200:C205"/>
    <mergeCell ref="E200:E205"/>
    <mergeCell ref="E208:E214"/>
  </mergeCells>
  <conditionalFormatting sqref="B12:B32">
    <cfRule type="duplicateValues" dxfId="1" priority="56"/>
  </conditionalFormatting>
  <conditionalFormatting sqref="B63:B65">
    <cfRule type="duplicateValues" dxfId="0" priority="57"/>
  </conditionalFormatting>
  <pageMargins left="0.62992125984251968" right="0.19685039370078741" top="0.31496062992125984" bottom="0.27559055118110237" header="0.23622047244094488" footer="0.3543307086614173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D21"/>
  <sheetViews>
    <sheetView workbookViewId="0">
      <selection activeCell="D12" sqref="D12:D21"/>
    </sheetView>
  </sheetViews>
  <sheetFormatPr defaultRowHeight="11.25" x14ac:dyDescent="0.2"/>
  <sheetData>
    <row r="12" spans="4:4" x14ac:dyDescent="0.2">
      <c r="D12" t="s">
        <v>206</v>
      </c>
    </row>
    <row r="13" spans="4:4" x14ac:dyDescent="0.2">
      <c r="D13" t="s">
        <v>205</v>
      </c>
    </row>
    <row r="14" spans="4:4" x14ac:dyDescent="0.2">
      <c r="D14" t="s">
        <v>203</v>
      </c>
    </row>
    <row r="15" spans="4:4" x14ac:dyDescent="0.2">
      <c r="D15" t="s">
        <v>204</v>
      </c>
    </row>
    <row r="16" spans="4:4" x14ac:dyDescent="0.2">
      <c r="D16" t="s">
        <v>33</v>
      </c>
    </row>
    <row r="17" spans="4:4" x14ac:dyDescent="0.2">
      <c r="D17" t="s">
        <v>179</v>
      </c>
    </row>
    <row r="18" spans="4:4" x14ac:dyDescent="0.2">
      <c r="D18" t="s">
        <v>207</v>
      </c>
    </row>
    <row r="19" spans="4:4" x14ac:dyDescent="0.2">
      <c r="D19" t="s">
        <v>131</v>
      </c>
    </row>
    <row r="20" spans="4:4" x14ac:dyDescent="0.2">
      <c r="D20" t="s">
        <v>132</v>
      </c>
    </row>
    <row r="21" spans="4:4" x14ac:dyDescent="0.2">
      <c r="D21" t="s">
        <v>133</v>
      </c>
    </row>
  </sheetData>
  <sortState ref="D12:D21">
    <sortCondition ref="D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2</cp:lastModifiedBy>
  <cp:revision>1</cp:revision>
  <cp:lastPrinted>2022-02-03T12:37:48Z</cp:lastPrinted>
  <dcterms:created xsi:type="dcterms:W3CDTF">2012-01-17T09:56:42Z</dcterms:created>
  <dcterms:modified xsi:type="dcterms:W3CDTF">2023-02-02T08:22:02Z</dcterms:modified>
</cp:coreProperties>
</file>