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2\Desktop\ПРОДАЖИ по сезонам\2026\Лето 2026\Розничный прайс 2026\"/>
    </mc:Choice>
  </mc:AlternateContent>
  <xr:revisionPtr revIDLastSave="0" documentId="13_ncr:1_{35275751-4323-4E92-A685-1920E41C1F7C}" xr6:coauthVersionLast="47" xr6:coauthVersionMax="47" xr10:uidLastSave="{00000000-0000-0000-0000-000000000000}"/>
  <bookViews>
    <workbookView xWindow="-120" yWindow="-120" windowWidth="20730" windowHeight="11160" tabRatio="854" xr2:uid="{00000000-000D-0000-FFFF-FFFF00000000}"/>
  </bookViews>
  <sheets>
    <sheet name="Прайс-лист" sheetId="7" r:id="rId1"/>
    <sheet name="Лист1" sheetId="8" r:id="rId2"/>
  </sheets>
  <definedNames>
    <definedName name="фото" localSheetId="0">'Прайс-лист'!#REF!</definedName>
    <definedName name="фот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3" i="7" l="1"/>
  <c r="G135" i="7"/>
  <c r="G109" i="7"/>
  <c r="G34" i="7"/>
  <c r="G80" i="7"/>
  <c r="G86" i="7"/>
  <c r="G89" i="7"/>
  <c r="G100" i="7"/>
  <c r="G272" i="7"/>
  <c r="G212" i="7"/>
  <c r="G229" i="7"/>
  <c r="G241" i="7"/>
  <c r="G207" i="7"/>
  <c r="G162" i="7"/>
  <c r="G148" i="7"/>
  <c r="G140" i="7"/>
  <c r="G75" i="7"/>
  <c r="G51" i="7"/>
  <c r="G59" i="7"/>
  <c r="G66" i="7"/>
  <c r="G38" i="7"/>
  <c r="G13" i="7"/>
  <c r="G125" i="7" l="1"/>
  <c r="G174" i="7"/>
  <c r="G171" i="7"/>
</calcChain>
</file>

<file path=xl/sharedStrings.xml><?xml version="1.0" encoding="utf-8"?>
<sst xmlns="http://schemas.openxmlformats.org/spreadsheetml/2006/main" count="637" uniqueCount="388">
  <si>
    <t>Возраст, лет</t>
  </si>
  <si>
    <t>Наименование</t>
  </si>
  <si>
    <t>Садовый питомник КФХ Есичевых</t>
  </si>
  <si>
    <t>Подвой</t>
  </si>
  <si>
    <t>Заказ</t>
  </si>
  <si>
    <t>Аделина</t>
  </si>
  <si>
    <t>Память Астахова</t>
  </si>
  <si>
    <t>Тютчевка</t>
  </si>
  <si>
    <t>Садко</t>
  </si>
  <si>
    <t>Любимица Астахова</t>
  </si>
  <si>
    <t>Красная горка</t>
  </si>
  <si>
    <t>Лена</t>
  </si>
  <si>
    <t>Мария</t>
  </si>
  <si>
    <t>Теремошка</t>
  </si>
  <si>
    <t>Радонеж</t>
  </si>
  <si>
    <t>Гриот Белорусский</t>
  </si>
  <si>
    <t>Монморанси</t>
  </si>
  <si>
    <t>Роксана</t>
  </si>
  <si>
    <t>Славянка</t>
  </si>
  <si>
    <t>Благовест</t>
  </si>
  <si>
    <t>1 лет</t>
  </si>
  <si>
    <t>среднерослый</t>
  </si>
  <si>
    <t>-</t>
  </si>
  <si>
    <t xml:space="preserve">При покупке на сумму от 15 тыс. руб. скидка  5 %, от 40 тыс. руб.-10%, от 100 тыс. руб. -15 %. Для постоянных оптовых покупателй скидка до 20% к розничной цене. </t>
  </si>
  <si>
    <t xml:space="preserve">Садовый центр:  </t>
  </si>
  <si>
    <t>+7-910-910-65-30</t>
  </si>
  <si>
    <t>осенний</t>
  </si>
  <si>
    <t>зимний</t>
  </si>
  <si>
    <t>Срок созревания</t>
  </si>
  <si>
    <t>Цена, руб</t>
  </si>
  <si>
    <t xml:space="preserve">      САЖЕНЦЫ С ЗАКРЫТОЙ КОРНЕВОЙ СИСТЕМОЙ (ЗКС)</t>
  </si>
  <si>
    <t xml:space="preserve"> Груша (ЗКС)</t>
  </si>
  <si>
    <t>с-ц</t>
  </si>
  <si>
    <t>2-летка</t>
  </si>
  <si>
    <t xml:space="preserve"> Яблоня (ЗКС)</t>
  </si>
  <si>
    <t>слаборослый</t>
  </si>
  <si>
    <t xml:space="preserve"> Черешня (ЗКС)</t>
  </si>
  <si>
    <t>поздняя</t>
  </si>
  <si>
    <t>1-2х летка</t>
  </si>
  <si>
    <t>раняя</t>
  </si>
  <si>
    <t>средне-поздняя</t>
  </si>
  <si>
    <t>средняя</t>
  </si>
  <si>
    <t xml:space="preserve"> Вишня (ЗКС)</t>
  </si>
  <si>
    <t>2 летка</t>
  </si>
  <si>
    <t xml:space="preserve"> Слива (ЗКС)</t>
  </si>
  <si>
    <t xml:space="preserve"> Алыча (ЗКС)</t>
  </si>
  <si>
    <t xml:space="preserve"> Крыжовник (ЗКС)</t>
  </si>
  <si>
    <t>Черносливовый</t>
  </si>
  <si>
    <t>Командор</t>
  </si>
  <si>
    <t>Консул</t>
  </si>
  <si>
    <t>Кооператор</t>
  </si>
  <si>
    <t>Конфетный</t>
  </si>
  <si>
    <t xml:space="preserve"> Жимолость (ЗКС) </t>
  </si>
  <si>
    <t>Авача</t>
  </si>
  <si>
    <t>Волхова</t>
  </si>
  <si>
    <t>Стрижевчанка</t>
  </si>
  <si>
    <t>Хоней Бее</t>
  </si>
  <si>
    <t>Аврора</t>
  </si>
  <si>
    <t>Индиго джем</t>
  </si>
  <si>
    <t>Саженцы Смородины красной ЗКС</t>
  </si>
  <si>
    <t>Малина ЗКС</t>
  </si>
  <si>
    <t>летняя</t>
  </si>
  <si>
    <t>ремонтантная</t>
  </si>
  <si>
    <t>Саженцы Винограда ЗКС</t>
  </si>
  <si>
    <t>Шасла Гайлюноса</t>
  </si>
  <si>
    <t>Довга</t>
  </si>
  <si>
    <t>Жемчуг розовый</t>
  </si>
  <si>
    <t>Кристалл</t>
  </si>
  <si>
    <t>Супага</t>
  </si>
  <si>
    <t>Циравас Аграа</t>
  </si>
  <si>
    <t>Релайнс пинк сидлис</t>
  </si>
  <si>
    <t>Юбилей Смоленска</t>
  </si>
  <si>
    <t>Саженцы декоратиных растений ЗКС</t>
  </si>
  <si>
    <t>Самшит</t>
  </si>
  <si>
    <t>Сирень ЗКС</t>
  </si>
  <si>
    <t>Саженцы голубики ЗКС</t>
  </si>
  <si>
    <t>Блюголд</t>
  </si>
  <si>
    <t>Блюкроп</t>
  </si>
  <si>
    <t>Саженцы боярышника ЗКС</t>
  </si>
  <si>
    <t>Боярышник крупноплодный с-ц</t>
  </si>
  <si>
    <t>1-летка</t>
  </si>
  <si>
    <t>Калина плодовая ЗКС</t>
  </si>
  <si>
    <t>Красная гроздь</t>
  </si>
  <si>
    <t>Рубиновый браслет</t>
  </si>
  <si>
    <t>Арония ЗКС</t>
  </si>
  <si>
    <t>Неро</t>
  </si>
  <si>
    <t>450-500</t>
  </si>
  <si>
    <t>Земляника садовая ЗКС</t>
  </si>
  <si>
    <t>1-2-летка</t>
  </si>
  <si>
    <t>ранняя</t>
  </si>
  <si>
    <t>Юпитер</t>
  </si>
  <si>
    <t>2-3-лет</t>
  </si>
  <si>
    <t>1-2-лет</t>
  </si>
  <si>
    <t>2-3-летка</t>
  </si>
  <si>
    <t>Beast</t>
  </si>
  <si>
    <t>Осеннее полосатое</t>
  </si>
  <si>
    <t>Вегейла розовая(ранняя, средняя,)</t>
  </si>
  <si>
    <t>Просто Мария</t>
  </si>
  <si>
    <t>Кабардинская ранняя</t>
  </si>
  <si>
    <t>Лама</t>
  </si>
  <si>
    <t>Мара</t>
  </si>
  <si>
    <t>Абрикос (ЗКС)</t>
  </si>
  <si>
    <t>Сардоникс</t>
  </si>
  <si>
    <t>Царский</t>
  </si>
  <si>
    <t>Триумф северный</t>
  </si>
  <si>
    <t>Баяна</t>
  </si>
  <si>
    <t>Химбо Топ</t>
  </si>
  <si>
    <t>Норт Стар</t>
  </si>
  <si>
    <t>Фундук ЗКС</t>
  </si>
  <si>
    <t>4-5л</t>
  </si>
  <si>
    <t>Сомерсет Сидлис</t>
  </si>
  <si>
    <t>Венус</t>
  </si>
  <si>
    <t>Маркет</t>
  </si>
  <si>
    <t>и др. утч по телефону</t>
  </si>
  <si>
    <t>Роза ЗКС</t>
  </si>
  <si>
    <t>Флора</t>
  </si>
  <si>
    <t>Максимович</t>
  </si>
  <si>
    <t>Бюффон</t>
  </si>
  <si>
    <t>Леонид Леонов</t>
  </si>
  <si>
    <t>40-60</t>
  </si>
  <si>
    <t>20-30</t>
  </si>
  <si>
    <t>50-60</t>
  </si>
  <si>
    <t>30-40</t>
  </si>
  <si>
    <t>40-50</t>
  </si>
  <si>
    <t>Размер, см</t>
  </si>
  <si>
    <t>Туя западная ЗКС С3</t>
  </si>
  <si>
    <t>Брабант</t>
  </si>
  <si>
    <t>Голден Глоб</t>
  </si>
  <si>
    <t>Голден брабант</t>
  </si>
  <si>
    <t>Глобоза аурея</t>
  </si>
  <si>
    <t>Голден Смарагд</t>
  </si>
  <si>
    <t>Литл Чемпион</t>
  </si>
  <si>
    <t>Салланд</t>
  </si>
  <si>
    <t>Сильвер Смарагд</t>
  </si>
  <si>
    <t xml:space="preserve">Смарагд  </t>
  </si>
  <si>
    <t>Тип-Топ</t>
  </si>
  <si>
    <t>Вагнери</t>
  </si>
  <si>
    <t>Вудварди</t>
  </si>
  <si>
    <t>"Пфитцера Минт Джулеп"</t>
  </si>
  <si>
    <t>Пфитцера Пфитцериана Аурея</t>
  </si>
  <si>
    <t>Пфитцера Пфитцериана Компакта</t>
  </si>
  <si>
    <t>Обыкновенный "Хиберника"</t>
  </si>
  <si>
    <t>Скальный "Мунглоу"</t>
  </si>
  <si>
    <t>Репанда</t>
  </si>
  <si>
    <t>Горизонтальный "Андорра Компакт"</t>
  </si>
  <si>
    <t xml:space="preserve">Горизонтальный "Джейд Ривер" </t>
  </si>
  <si>
    <t>Чешуйчатый "Хоннеторп"</t>
  </si>
  <si>
    <t>Обыкновенный "Грин Карпет"</t>
  </si>
  <si>
    <t>Обыкновенный "Спотти Спайдер"</t>
  </si>
  <si>
    <t>Обыкновенный "Мейер"</t>
  </si>
  <si>
    <t>Виргинский "Хетц"</t>
  </si>
  <si>
    <t>Можжевельник ЗКС С3</t>
  </si>
  <si>
    <t>Морена</t>
  </si>
  <si>
    <t>Аркад</t>
  </si>
  <si>
    <t>Конфетное</t>
  </si>
  <si>
    <t>Услада</t>
  </si>
  <si>
    <t>Успенское</t>
  </si>
  <si>
    <t>Сябрына</t>
  </si>
  <si>
    <t>Коваленковское</t>
  </si>
  <si>
    <t>Рождественнское</t>
  </si>
  <si>
    <t>Лучезарное</t>
  </si>
  <si>
    <t>Славянин</t>
  </si>
  <si>
    <t>Коричное полосатое</t>
  </si>
  <si>
    <t>Орлинка</t>
  </si>
  <si>
    <t>Канди Крисп</t>
  </si>
  <si>
    <t>Хани Крисп</t>
  </si>
  <si>
    <t>Болотовское</t>
  </si>
  <si>
    <t>Орлик</t>
  </si>
  <si>
    <t>Антоновка 600гр</t>
  </si>
  <si>
    <t>Имант</t>
  </si>
  <si>
    <t>Эсмиральда</t>
  </si>
  <si>
    <t>Чижовская</t>
  </si>
  <si>
    <t>Завея</t>
  </si>
  <si>
    <t>Ника</t>
  </si>
  <si>
    <t>Августовская роса</t>
  </si>
  <si>
    <t>Память Яковлева</t>
  </si>
  <si>
    <t>Ренклод ранний</t>
  </si>
  <si>
    <t>Смолинка</t>
  </si>
  <si>
    <t>Стартовая</t>
  </si>
  <si>
    <t>Ренклод советский</t>
  </si>
  <si>
    <t>Скороплодная</t>
  </si>
  <si>
    <t>Кубанская комета</t>
  </si>
  <si>
    <t>Путешественница</t>
  </si>
  <si>
    <t>Царская</t>
  </si>
  <si>
    <t>Найдёна</t>
  </si>
  <si>
    <t>Игрицкая</t>
  </si>
  <si>
    <t>Ленинградская чёрная</t>
  </si>
  <si>
    <t xml:space="preserve"> Рябина (ЗКС)</t>
  </si>
  <si>
    <t>Дуболистная</t>
  </si>
  <si>
    <t>Огонёк</t>
  </si>
  <si>
    <t>Жасмин (чубушник) ЗКС</t>
  </si>
  <si>
    <t>Гном</t>
  </si>
  <si>
    <t>Бель Этуаль</t>
  </si>
  <si>
    <t>Снежная лавина</t>
  </si>
  <si>
    <t>Красавица Москвы</t>
  </si>
  <si>
    <t>Пётр Кончаловский</t>
  </si>
  <si>
    <t>Рододендрон ЗКС</t>
  </si>
  <si>
    <t>Листопадные:</t>
  </si>
  <si>
    <t>Баккара</t>
  </si>
  <si>
    <t>Фейерверк</t>
  </si>
  <si>
    <t>Голден Сансет</t>
  </si>
  <si>
    <t>Вечнозелёные:</t>
  </si>
  <si>
    <t>Профессор Шольц</t>
  </si>
  <si>
    <t>Школьница</t>
  </si>
  <si>
    <t>Хельсинки университи</t>
  </si>
  <si>
    <t>Гаага</t>
  </si>
  <si>
    <t>Чачанска Бестерна</t>
  </si>
  <si>
    <t>Бжезина</t>
  </si>
  <si>
    <t>Гортензия ЗКС</t>
  </si>
  <si>
    <t>Метельчатая:</t>
  </si>
  <si>
    <t>Крупнолистная:</t>
  </si>
  <si>
    <t>Френч Болеро</t>
  </si>
  <si>
    <t>Ежевика ЗКС</t>
  </si>
  <si>
    <t>Ежемалина ЗКС</t>
  </si>
  <si>
    <t>Тайберри</t>
  </si>
  <si>
    <t>летний</t>
  </si>
  <si>
    <t>1-2 летка</t>
  </si>
  <si>
    <t>Булотниковская</t>
  </si>
  <si>
    <t>Аналог Чермашной (жёлтая)</t>
  </si>
  <si>
    <t>Кимберли</t>
  </si>
  <si>
    <t>Сирия</t>
  </si>
  <si>
    <t>Кантус</t>
  </si>
  <si>
    <t>Фестивальная ромашка</t>
  </si>
  <si>
    <t>Свит Эви</t>
  </si>
  <si>
    <t>Сан Андреас</t>
  </si>
  <si>
    <t>Гармония</t>
  </si>
  <si>
    <t>Корона</t>
  </si>
  <si>
    <t>Кокинская заря</t>
  </si>
  <si>
    <t>Полка</t>
  </si>
  <si>
    <t>Клери</t>
  </si>
  <si>
    <t>Вима Ксима</t>
  </si>
  <si>
    <t>Ремонтант.</t>
  </si>
  <si>
    <t>Восторг</t>
  </si>
  <si>
    <t>Blizzard</t>
  </si>
  <si>
    <t>Голубой банан</t>
  </si>
  <si>
    <t>Югана</t>
  </si>
  <si>
    <t>2-3летка</t>
  </si>
  <si>
    <t>Жемчужина</t>
  </si>
  <si>
    <t>Либерти</t>
  </si>
  <si>
    <t>Бригитта блю</t>
  </si>
  <si>
    <t>Река</t>
  </si>
  <si>
    <t>Бонус</t>
  </si>
  <si>
    <t>Эксцельза</t>
  </si>
  <si>
    <t>Хоста Элеганс</t>
  </si>
  <si>
    <t>Пузыреплодник Диаболо</t>
  </si>
  <si>
    <t>Бересклет распростёртый</t>
  </si>
  <si>
    <t>800-900</t>
  </si>
  <si>
    <t>850-1000</t>
  </si>
  <si>
    <t>1000-1100</t>
  </si>
  <si>
    <t>400-450</t>
  </si>
  <si>
    <t>500-550</t>
  </si>
  <si>
    <t>500-600</t>
  </si>
  <si>
    <t>550-600</t>
  </si>
  <si>
    <t>Предварительный прайс-лист розничный на весну 2026</t>
  </si>
  <si>
    <t>Амандина</t>
  </si>
  <si>
    <t>Белла Перла</t>
  </si>
  <si>
    <t>Верано</t>
  </si>
  <si>
    <t>Глория Дей</t>
  </si>
  <si>
    <t>Джумилия</t>
  </si>
  <si>
    <t>Капучино</t>
  </si>
  <si>
    <t>Кахала</t>
  </si>
  <si>
    <t>Керио</t>
  </si>
  <si>
    <t>Грин Романтик</t>
  </si>
  <si>
    <t>Мохана</t>
  </si>
  <si>
    <t>Ред интуишн</t>
  </si>
  <si>
    <t>Хот Эксплорер</t>
  </si>
  <si>
    <t>Юрианда</t>
  </si>
  <si>
    <t>Эксплорер</t>
  </si>
  <si>
    <t>Чайно-гибридные</t>
  </si>
  <si>
    <t>Английские</t>
  </si>
  <si>
    <t>Янг Люсидас</t>
  </si>
  <si>
    <t>Клер Роуз</t>
  </si>
  <si>
    <t>Ред пиано</t>
  </si>
  <si>
    <t>Нельсон Монфор</t>
  </si>
  <si>
    <t>Вильям Шекспир</t>
  </si>
  <si>
    <t>Дитер Муллер</t>
  </si>
  <si>
    <t>Мидсаммер</t>
  </si>
  <si>
    <t>Аскот</t>
  </si>
  <si>
    <t>Спирит оф Фридон</t>
  </si>
  <si>
    <t>Парковая</t>
  </si>
  <si>
    <t>Кассандра</t>
  </si>
  <si>
    <t>Астрид фон Харденбер</t>
  </si>
  <si>
    <t>Ла вилла Котта</t>
  </si>
  <si>
    <t>Роальд  Даль</t>
  </si>
  <si>
    <t>Ротер корсар</t>
  </si>
  <si>
    <t>Чиппелдейл</t>
  </si>
  <si>
    <t>Арлекин</t>
  </si>
  <si>
    <t>Супер стар</t>
  </si>
  <si>
    <t>Плетистые</t>
  </si>
  <si>
    <t>Сахара</t>
  </si>
  <si>
    <t>Эльф</t>
  </si>
  <si>
    <t>Айсберг</t>
  </si>
  <si>
    <t>Антик</t>
  </si>
  <si>
    <t>Казино</t>
  </si>
  <si>
    <t>Пьер де Ронсар</t>
  </si>
  <si>
    <t>Флорентина</t>
  </si>
  <si>
    <t>Лагуна</t>
  </si>
  <si>
    <t>Спрейк</t>
  </si>
  <si>
    <t>Сан сити</t>
  </si>
  <si>
    <t>Зодиак</t>
  </si>
  <si>
    <t>Лавандер Бабле</t>
  </si>
  <si>
    <t>Ред Сенсейшн</t>
  </si>
  <si>
    <t>Торнадо</t>
  </si>
  <si>
    <t>Пинк  Флеш</t>
  </si>
  <si>
    <t>Флорибунда</t>
  </si>
  <si>
    <t>Айс фо Ю</t>
  </si>
  <si>
    <t>Байландо</t>
  </si>
  <si>
    <t>Вувузела</t>
  </si>
  <si>
    <t>Ред Леонардо да Винчи</t>
  </si>
  <si>
    <t>Эбб Тайб</t>
  </si>
  <si>
    <t>Оранж беби</t>
  </si>
  <si>
    <t>Почвопокровные</t>
  </si>
  <si>
    <t>Тиса</t>
  </si>
  <si>
    <t>Финский зелёный</t>
  </si>
  <si>
    <t>Ирга (ЗКС)</t>
  </si>
  <si>
    <t>Красноярская</t>
  </si>
  <si>
    <t>Смоуки</t>
  </si>
  <si>
    <t>Тиссен</t>
  </si>
  <si>
    <t>Нонивуд</t>
  </si>
  <si>
    <t>подвой сеянец рябины</t>
  </si>
  <si>
    <t>Йошта (ЗКС)</t>
  </si>
  <si>
    <t>Крона</t>
  </si>
  <si>
    <t>Саженцы Смородины белой ЗКС</t>
  </si>
  <si>
    <t>Раняя сладкая</t>
  </si>
  <si>
    <t>Белая булонь</t>
  </si>
  <si>
    <t>Белая фея</t>
  </si>
  <si>
    <t>Блэк Джевел</t>
  </si>
  <si>
    <t>Пузыреплодник обыкновенный</t>
  </si>
  <si>
    <t>Каприфоль</t>
  </si>
  <si>
    <t>Черёмуха Колорато (краснолист)</t>
  </si>
  <si>
    <t>Казачий</t>
  </si>
  <si>
    <t>Снежная</t>
  </si>
  <si>
    <t>Гусарская</t>
  </si>
  <si>
    <t xml:space="preserve">Краснолистный </t>
  </si>
  <si>
    <t>Вима Рина</t>
  </si>
  <si>
    <t>`</t>
  </si>
  <si>
    <t>Голландская белая</t>
  </si>
  <si>
    <t>Блэк Натчез</t>
  </si>
  <si>
    <t>Бузина(песторлистная)</t>
  </si>
  <si>
    <t>Пузыреплодник Дарт голд</t>
  </si>
  <si>
    <t>700-850</t>
  </si>
  <si>
    <t>Белый лебедь</t>
  </si>
  <si>
    <t>Антон Чехов</t>
  </si>
  <si>
    <t>Азурро</t>
  </si>
  <si>
    <t>Нозерн Хайлайтс</t>
  </si>
  <si>
    <t>Russatum</t>
  </si>
  <si>
    <t>Меджикал старлайт</t>
  </si>
  <si>
    <t>Саммер лав</t>
  </si>
  <si>
    <t>Древовидная</t>
  </si>
  <si>
    <t>Hayes Starburst</t>
  </si>
  <si>
    <t>Аннабель</t>
  </si>
  <si>
    <t>Индия</t>
  </si>
  <si>
    <t>Красная Москва</t>
  </si>
  <si>
    <t>Вечерняя Москва</t>
  </si>
  <si>
    <t>60-100</t>
  </si>
  <si>
    <t>80-100</t>
  </si>
  <si>
    <t>60-90</t>
  </si>
  <si>
    <t>Тини Тим</t>
  </si>
  <si>
    <t>Мирьям</t>
  </si>
  <si>
    <t>Литл бой</t>
  </si>
  <si>
    <t>30-45</t>
  </si>
  <si>
    <t>Даника</t>
  </si>
  <si>
    <t>20-35</t>
  </si>
  <si>
    <t>Ватерфилд</t>
  </si>
  <si>
    <t>25-30</t>
  </si>
  <si>
    <t>Харрикейн</t>
  </si>
  <si>
    <t>35-40</t>
  </si>
  <si>
    <t>Холмструп</t>
  </si>
  <si>
    <t>40-45</t>
  </si>
  <si>
    <t>Ель ЗКС С3</t>
  </si>
  <si>
    <t>Колючая Глаука</t>
  </si>
  <si>
    <t>Коника</t>
  </si>
  <si>
    <t>Тисс ЗКС С3</t>
  </si>
  <si>
    <t>Средний Хикси</t>
  </si>
  <si>
    <t>1400-1600</t>
  </si>
  <si>
    <t>Скальный "Голдшац"</t>
  </si>
  <si>
    <t>Прибрежный Шлягер</t>
  </si>
  <si>
    <t>Обыкновенный "Блю Карпет"</t>
  </si>
  <si>
    <t>30-50</t>
  </si>
  <si>
    <t>70-80</t>
  </si>
  <si>
    <t>Спартан</t>
  </si>
  <si>
    <t>Харди блю</t>
  </si>
  <si>
    <t>Элизабет</t>
  </si>
  <si>
    <t>Азия</t>
  </si>
  <si>
    <t>Вима Занта</t>
  </si>
  <si>
    <t>Сельва</t>
  </si>
  <si>
    <t>Остара</t>
  </si>
  <si>
    <t>4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</si>
</sst>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9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Arial"/>
      <family val="2"/>
      <charset val="1"/>
    </font>
    <font>
      <u/>
      <sz val="8"/>
      <color theme="10"/>
      <name val="Arial"/>
      <family val="2"/>
      <charset val="1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b/>
      <sz val="22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b/>
      <sz val="14"/>
      <color rgb="FFFF0000"/>
      <name val="Arial"/>
      <family val="2"/>
    </font>
    <font>
      <sz val="8"/>
      <color rgb="FFFF0000"/>
      <name val="Arial"/>
      <family val="2"/>
    </font>
    <font>
      <b/>
      <sz val="12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4"/>
      <color rgb="FFFF000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FBFB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NumberFormat="1" applyFont="1" applyFill="1" applyAlignment="1">
      <alignment horizontal="left" wrapText="1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NumberFormat="1" applyFont="1" applyFill="1" applyAlignment="1">
      <alignment vertical="top"/>
    </xf>
    <xf numFmtId="0" fontId="9" fillId="0" borderId="0" xfId="0" applyNumberFormat="1" applyFont="1" applyFill="1" applyAlignment="1">
      <alignment horizontal="left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3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3" fillId="2" borderId="3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left"/>
    </xf>
    <xf numFmtId="3" fontId="13" fillId="2" borderId="3" xfId="0" applyNumberFormat="1" applyFont="1" applyFill="1" applyBorder="1" applyAlignment="1">
      <alignment horizontal="center"/>
    </xf>
    <xf numFmtId="3" fontId="16" fillId="2" borderId="3" xfId="0" applyNumberFormat="1" applyFont="1" applyFill="1" applyBorder="1" applyAlignment="1">
      <alignment horizontal="left"/>
    </xf>
    <xf numFmtId="3" fontId="13" fillId="2" borderId="3" xfId="0" applyNumberFormat="1" applyFont="1" applyFill="1" applyBorder="1" applyAlignment="1">
      <alignment horizontal="left"/>
    </xf>
    <xf numFmtId="1" fontId="14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3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/>
    </xf>
    <xf numFmtId="0" fontId="20" fillId="0" borderId="3" xfId="0" applyFont="1" applyBorder="1" applyAlignment="1">
      <alignment horizontal="left"/>
    </xf>
    <xf numFmtId="3" fontId="16" fillId="2" borderId="3" xfId="0" applyNumberFormat="1" applyFont="1" applyFill="1" applyBorder="1" applyAlignment="1">
      <alignment vertical="center"/>
    </xf>
    <xf numFmtId="164" fontId="16" fillId="0" borderId="3" xfId="0" applyNumberFormat="1" applyFont="1" applyFill="1" applyBorder="1" applyAlignment="1">
      <alignment horizontal="right" vertical="top" wrapText="1"/>
    </xf>
    <xf numFmtId="1" fontId="16" fillId="0" borderId="3" xfId="0" applyNumberFormat="1" applyFont="1" applyBorder="1" applyAlignment="1">
      <alignment horizontal="right"/>
    </xf>
    <xf numFmtId="0" fontId="16" fillId="0" borderId="3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3" fontId="16" fillId="2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left"/>
    </xf>
    <xf numFmtId="2" fontId="19" fillId="0" borderId="8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2" fontId="23" fillId="0" borderId="3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3" fontId="16" fillId="2" borderId="7" xfId="0" applyNumberFormat="1" applyFont="1" applyFill="1" applyBorder="1" applyAlignment="1">
      <alignment vertical="center"/>
    </xf>
    <xf numFmtId="0" fontId="16" fillId="2" borderId="7" xfId="0" applyFont="1" applyFill="1" applyBorder="1" applyAlignment="1">
      <alignment horizontal="left"/>
    </xf>
    <xf numFmtId="0" fontId="16" fillId="2" borderId="1" xfId="0" applyFont="1" applyFill="1" applyBorder="1" applyAlignment="1">
      <alignment vertical="center"/>
    </xf>
    <xf numFmtId="1" fontId="21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19" fillId="0" borderId="3" xfId="0" applyNumberFormat="1" applyFont="1" applyFill="1" applyBorder="1" applyAlignment="1">
      <alignment horizontal="right" vertical="top" wrapText="1"/>
    </xf>
    <xf numFmtId="0" fontId="16" fillId="0" borderId="3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16" fillId="2" borderId="7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2" fontId="19" fillId="0" borderId="5" xfId="0" applyNumberFormat="1" applyFont="1" applyFill="1" applyBorder="1" applyAlignment="1">
      <alignment horizontal="center" vertical="center" wrapText="1"/>
    </xf>
    <xf numFmtId="2" fontId="19" fillId="0" borderId="3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/>
    </xf>
    <xf numFmtId="2" fontId="19" fillId="0" borderId="2" xfId="0" applyNumberFormat="1" applyFont="1" applyFill="1" applyBorder="1" applyAlignment="1">
      <alignment vertical="center"/>
    </xf>
    <xf numFmtId="2" fontId="19" fillId="0" borderId="3" xfId="0" applyNumberFormat="1" applyFont="1" applyFill="1" applyBorder="1" applyAlignment="1">
      <alignment vertical="center"/>
    </xf>
    <xf numFmtId="49" fontId="16" fillId="2" borderId="3" xfId="0" applyNumberFormat="1" applyFont="1" applyFill="1" applyBorder="1" applyAlignment="1">
      <alignment vertical="center"/>
    </xf>
    <xf numFmtId="3" fontId="16" fillId="2" borderId="3" xfId="0" applyNumberFormat="1" applyFont="1" applyFill="1" applyBorder="1" applyAlignment="1">
      <alignment horizontal="center"/>
    </xf>
    <xf numFmtId="2" fontId="19" fillId="0" borderId="3" xfId="0" applyNumberFormat="1" applyFont="1" applyFill="1" applyBorder="1" applyAlignment="1">
      <alignment horizontal="left"/>
    </xf>
    <xf numFmtId="0" fontId="16" fillId="2" borderId="3" xfId="0" applyFont="1" applyFill="1" applyBorder="1" applyAlignment="1"/>
    <xf numFmtId="0" fontId="16" fillId="2" borderId="1" xfId="0" applyFont="1" applyFill="1" applyBorder="1" applyAlignment="1"/>
    <xf numFmtId="0" fontId="16" fillId="2" borderId="7" xfId="0" applyFont="1" applyFill="1" applyBorder="1" applyAlignment="1"/>
    <xf numFmtId="0" fontId="16" fillId="0" borderId="7" xfId="0" applyFont="1" applyFill="1" applyBorder="1" applyAlignment="1"/>
    <xf numFmtId="0" fontId="16" fillId="2" borderId="3" xfId="0" applyFont="1" applyFill="1" applyBorder="1" applyAlignment="1">
      <alignment horizontal="center"/>
    </xf>
    <xf numFmtId="2" fontId="19" fillId="0" borderId="3" xfId="0" applyNumberFormat="1" applyFont="1" applyFill="1" applyBorder="1" applyAlignment="1">
      <alignment horizontal="center" vertical="center"/>
    </xf>
    <xf numFmtId="2" fontId="19" fillId="0" borderId="2" xfId="0" applyNumberFormat="1" applyFont="1" applyFill="1" applyBorder="1" applyAlignment="1"/>
    <xf numFmtId="3" fontId="16" fillId="2" borderId="7" xfId="0" applyNumberFormat="1" applyFont="1" applyFill="1" applyBorder="1" applyAlignment="1">
      <alignment horizontal="center"/>
    </xf>
    <xf numFmtId="2" fontId="19" fillId="0" borderId="8" xfId="0" applyNumberFormat="1" applyFont="1" applyFill="1" applyBorder="1" applyAlignment="1">
      <alignment horizontal="center" vertical="center"/>
    </xf>
    <xf numFmtId="2" fontId="19" fillId="0" borderId="4" xfId="0" applyNumberFormat="1" applyFont="1" applyFill="1" applyBorder="1" applyAlignment="1">
      <alignment vertical="center"/>
    </xf>
    <xf numFmtId="0" fontId="16" fillId="0" borderId="3" xfId="0" applyFont="1" applyFill="1" applyBorder="1" applyAlignment="1"/>
    <xf numFmtId="2" fontId="19" fillId="0" borderId="3" xfId="0" applyNumberFormat="1" applyFont="1" applyFill="1" applyBorder="1" applyAlignment="1"/>
    <xf numFmtId="2" fontId="24" fillId="0" borderId="4" xfId="0" applyNumberFormat="1" applyFont="1" applyFill="1" applyBorder="1" applyAlignment="1">
      <alignment horizontal="center" vertical="center"/>
    </xf>
    <xf numFmtId="2" fontId="24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 wrapText="1"/>
    </xf>
    <xf numFmtId="3" fontId="13" fillId="2" borderId="2" xfId="0" applyNumberFormat="1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/>
    </xf>
    <xf numFmtId="3" fontId="13" fillId="2" borderId="3" xfId="0" applyNumberFormat="1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vertical="center"/>
    </xf>
    <xf numFmtId="2" fontId="24" fillId="0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left" wrapText="1"/>
    </xf>
    <xf numFmtId="2" fontId="24" fillId="0" borderId="5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13" fillId="0" borderId="3" xfId="0" applyFont="1" applyFill="1" applyBorder="1" applyAlignment="1"/>
    <xf numFmtId="0" fontId="17" fillId="0" borderId="3" xfId="0" applyFont="1" applyFill="1" applyBorder="1" applyAlignment="1">
      <alignment vertical="center"/>
    </xf>
    <xf numFmtId="1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26" fillId="0" borderId="3" xfId="0" applyNumberFormat="1" applyFont="1" applyFill="1" applyBorder="1" applyAlignment="1">
      <alignment horizontal="center" vertical="center"/>
    </xf>
    <xf numFmtId="3" fontId="16" fillId="0" borderId="3" xfId="0" applyNumberFormat="1" applyFont="1" applyFill="1" applyBorder="1" applyAlignment="1">
      <alignment horizontal="center"/>
    </xf>
    <xf numFmtId="3" fontId="27" fillId="0" borderId="3" xfId="0" applyNumberFormat="1" applyFont="1" applyBorder="1" applyAlignment="1">
      <alignment horizontal="center"/>
    </xf>
    <xf numFmtId="3" fontId="16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left"/>
    </xf>
    <xf numFmtId="3" fontId="13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3" fontId="15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3" fontId="17" fillId="2" borderId="3" xfId="0" applyNumberFormat="1" applyFont="1" applyFill="1" applyBorder="1" applyAlignment="1">
      <alignment horizontal="left"/>
    </xf>
    <xf numFmtId="3" fontId="17" fillId="2" borderId="3" xfId="0" applyNumberFormat="1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left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28" fillId="2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2" fontId="24" fillId="0" borderId="5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/>
    </xf>
    <xf numFmtId="2" fontId="24" fillId="0" borderId="8" xfId="0" applyNumberFormat="1" applyFont="1" applyFill="1" applyBorder="1" applyAlignment="1">
      <alignment horizontal="center" vertical="center" wrapText="1"/>
    </xf>
    <xf numFmtId="3" fontId="13" fillId="2" borderId="7" xfId="0" applyNumberFormat="1" applyFont="1" applyFill="1" applyBorder="1" applyAlignment="1">
      <alignment horizontal="left"/>
    </xf>
    <xf numFmtId="2" fontId="24" fillId="0" borderId="2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vertical="center"/>
    </xf>
    <xf numFmtId="2" fontId="24" fillId="0" borderId="9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2" fontId="24" fillId="0" borderId="5" xfId="0" applyNumberFormat="1" applyFont="1" applyFill="1" applyBorder="1" applyAlignment="1">
      <alignment vertical="center"/>
    </xf>
    <xf numFmtId="0" fontId="16" fillId="2" borderId="4" xfId="0" applyFont="1" applyFill="1" applyBorder="1" applyAlignment="1"/>
    <xf numFmtId="0" fontId="13" fillId="0" borderId="1" xfId="0" applyFont="1" applyFill="1" applyBorder="1" applyAlignment="1">
      <alignment horizontal="left" vertical="center"/>
    </xf>
    <xf numFmtId="2" fontId="24" fillId="0" borderId="5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2" fontId="24" fillId="0" borderId="3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2" fontId="24" fillId="0" borderId="3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2" fontId="24" fillId="0" borderId="4" xfId="0" applyNumberFormat="1" applyFont="1" applyFill="1" applyBorder="1" applyAlignment="1">
      <alignment horizontal="center" vertical="center"/>
    </xf>
    <xf numFmtId="2" fontId="24" fillId="0" borderId="6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 vertical="center" wrapText="1"/>
    </xf>
    <xf numFmtId="2" fontId="24" fillId="0" borderId="5" xfId="0" applyNumberFormat="1" applyFont="1" applyFill="1" applyBorder="1" applyAlignment="1">
      <alignment horizontal="center" vertical="center" wrapText="1"/>
    </xf>
    <xf numFmtId="2" fontId="24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25" fillId="4" borderId="1" xfId="0" applyNumberFormat="1" applyFont="1" applyFill="1" applyBorder="1" applyAlignment="1">
      <alignment horizontal="center" vertical="center" wrapText="1"/>
    </xf>
    <xf numFmtId="0" fontId="25" fillId="4" borderId="7" xfId="0" applyNumberFormat="1" applyFont="1" applyFill="1" applyBorder="1" applyAlignment="1">
      <alignment horizontal="center" vertical="center" wrapText="1"/>
    </xf>
    <xf numFmtId="0" fontId="25" fillId="4" borderId="2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2" fontId="24" fillId="0" borderId="10" xfId="0" applyNumberFormat="1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/>
  </cellXfs>
  <cellStyles count="4">
    <cellStyle name="Гиперссылка 2" xfId="2" xr:uid="{00000000-0005-0000-0000-000000000000}"/>
    <cellStyle name="Обычный" xfId="0" builtinId="0"/>
    <cellStyle name="Обычный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66"/>
      <color rgb="FF66FF33"/>
      <color rgb="FFFF3300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38100</xdr:rowOff>
    </xdr:from>
    <xdr:to>
      <xdr:col>1</xdr:col>
      <xdr:colOff>1695450</xdr:colOff>
      <xdr:row>0</xdr:row>
      <xdr:rowOff>1209675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8100"/>
          <a:ext cx="11715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368"/>
  <sheetViews>
    <sheetView tabSelected="1" zoomScale="85" zoomScaleNormal="85" workbookViewId="0">
      <selection activeCell="C161" sqref="C161"/>
    </sheetView>
  </sheetViews>
  <sheetFormatPr defaultColWidth="10.5" defaultRowHeight="20.25" x14ac:dyDescent="0.2"/>
  <cols>
    <col min="1" max="1" width="1.6640625" customWidth="1"/>
    <col min="2" max="2" width="41.5" customWidth="1"/>
    <col min="3" max="3" width="32.83203125" style="3" customWidth="1"/>
    <col min="4" max="4" width="17.33203125" style="4" customWidth="1"/>
    <col min="5" max="5" width="23.5" style="4" customWidth="1"/>
    <col min="6" max="6" width="20.6640625" style="13" customWidth="1"/>
    <col min="7" max="7" width="19.5" customWidth="1"/>
  </cols>
  <sheetData>
    <row r="1" spans="1:9" s="1" customFormat="1" ht="96" customHeight="1" x14ac:dyDescent="0.2">
      <c r="A1" s="6"/>
      <c r="B1" s="7"/>
      <c r="C1" s="146" t="s">
        <v>2</v>
      </c>
      <c r="D1" s="146"/>
      <c r="E1" s="146"/>
      <c r="F1" s="146"/>
    </row>
    <row r="2" spans="1:9" s="1" customFormat="1" ht="28.9" customHeight="1" x14ac:dyDescent="0.2">
      <c r="A2" s="6"/>
      <c r="B2" s="147" t="s">
        <v>253</v>
      </c>
      <c r="C2" s="147"/>
      <c r="D2" s="147"/>
      <c r="E2" s="147"/>
      <c r="F2" s="147"/>
    </row>
    <row r="3" spans="1:9" s="5" customFormat="1" x14ac:dyDescent="0.2">
      <c r="A3" s="148"/>
      <c r="B3" s="148"/>
      <c r="C3" s="148"/>
      <c r="D3" s="148"/>
      <c r="E3" s="148"/>
      <c r="F3" s="13"/>
    </row>
    <row r="4" spans="1:9" s="5" customFormat="1" ht="35.25" customHeight="1" x14ac:dyDescent="0.2">
      <c r="A4" s="149" t="s">
        <v>23</v>
      </c>
      <c r="B4" s="149"/>
      <c r="C4" s="149"/>
      <c r="D4" s="149"/>
      <c r="E4" s="149"/>
      <c r="F4" s="149"/>
    </row>
    <row r="5" spans="1:9" s="2" customFormat="1" ht="27" customHeight="1" x14ac:dyDescent="0.2">
      <c r="A5" s="8"/>
      <c r="B5" s="154" t="s">
        <v>24</v>
      </c>
      <c r="C5" s="155"/>
      <c r="D5" s="156" t="s">
        <v>25</v>
      </c>
      <c r="E5" s="156"/>
      <c r="F5" s="156"/>
    </row>
    <row r="6" spans="1:9" ht="3.75" customHeight="1" x14ac:dyDescent="0.2">
      <c r="A6" s="9"/>
      <c r="B6" s="9"/>
      <c r="C6" s="10"/>
      <c r="D6" s="6"/>
      <c r="E6" s="6"/>
    </row>
    <row r="7" spans="1:9" ht="12.6" customHeight="1" x14ac:dyDescent="0.2">
      <c r="A7" s="9"/>
      <c r="B7" s="150" t="s">
        <v>1</v>
      </c>
      <c r="C7" s="151" t="s">
        <v>3</v>
      </c>
      <c r="D7" s="150" t="s">
        <v>0</v>
      </c>
      <c r="E7" s="152" t="s">
        <v>28</v>
      </c>
      <c r="F7" s="153" t="s">
        <v>29</v>
      </c>
      <c r="G7" s="153" t="s">
        <v>4</v>
      </c>
    </row>
    <row r="8" spans="1:9" ht="18" customHeight="1" x14ac:dyDescent="0.2">
      <c r="A8" s="9"/>
      <c r="B8" s="150"/>
      <c r="C8" s="151"/>
      <c r="D8" s="150"/>
      <c r="E8" s="152"/>
      <c r="F8" s="153"/>
      <c r="G8" s="153"/>
    </row>
    <row r="9" spans="1:9" ht="20.25" customHeight="1" x14ac:dyDescent="0.2">
      <c r="B9" s="157" t="s">
        <v>30</v>
      </c>
      <c r="C9" s="158"/>
      <c r="D9" s="158"/>
      <c r="E9" s="158"/>
      <c r="F9" s="158"/>
      <c r="G9" s="159"/>
    </row>
    <row r="10" spans="1:9" ht="15" x14ac:dyDescent="0.2">
      <c r="B10" s="23" t="s">
        <v>31</v>
      </c>
      <c r="C10" s="27"/>
      <c r="D10" s="27"/>
      <c r="E10" s="25"/>
      <c r="F10" s="28"/>
      <c r="G10" s="29"/>
    </row>
    <row r="11" spans="1:9" ht="15" customHeight="1" x14ac:dyDescent="0.2">
      <c r="B11" s="71" t="s">
        <v>170</v>
      </c>
      <c r="C11" s="98" t="s">
        <v>32</v>
      </c>
      <c r="D11" s="134" t="s">
        <v>216</v>
      </c>
      <c r="E11" s="98" t="s">
        <v>215</v>
      </c>
      <c r="F11" s="160" t="s">
        <v>247</v>
      </c>
      <c r="G11" s="29"/>
    </row>
    <row r="12" spans="1:9" ht="15" customHeight="1" x14ac:dyDescent="0.2">
      <c r="B12" s="71" t="s">
        <v>172</v>
      </c>
      <c r="C12" s="98" t="s">
        <v>32</v>
      </c>
      <c r="D12" s="135"/>
      <c r="E12" s="113" t="s">
        <v>27</v>
      </c>
      <c r="F12" s="160"/>
      <c r="G12" s="29"/>
    </row>
    <row r="13" spans="1:9" ht="18" x14ac:dyDescent="0.2">
      <c r="B13" s="31"/>
      <c r="C13" s="32"/>
      <c r="D13" s="32"/>
      <c r="E13" s="33"/>
      <c r="F13" s="34"/>
      <c r="G13" s="22">
        <f>SUM(G11:G12)</f>
        <v>0</v>
      </c>
    </row>
    <row r="14" spans="1:9" ht="18.75" x14ac:dyDescent="0.2">
      <c r="B14" s="24" t="s">
        <v>34</v>
      </c>
      <c r="C14" s="75"/>
      <c r="D14" s="15"/>
      <c r="E14" s="35"/>
      <c r="F14" s="36"/>
      <c r="G14" s="29"/>
    </row>
    <row r="15" spans="1:9" ht="15" customHeight="1" x14ac:dyDescent="0.2">
      <c r="B15" s="71" t="s">
        <v>153</v>
      </c>
      <c r="C15" s="112" t="s">
        <v>35</v>
      </c>
      <c r="D15" s="161" t="s">
        <v>216</v>
      </c>
      <c r="E15" s="113" t="s">
        <v>215</v>
      </c>
      <c r="F15" s="162" t="s">
        <v>246</v>
      </c>
      <c r="G15" s="29"/>
    </row>
    <row r="16" spans="1:9" ht="18" customHeight="1" x14ac:dyDescent="0.2">
      <c r="B16" s="103" t="s">
        <v>154</v>
      </c>
      <c r="C16" s="112" t="s">
        <v>35</v>
      </c>
      <c r="D16" s="161"/>
      <c r="E16" s="113" t="s">
        <v>215</v>
      </c>
      <c r="F16" s="163"/>
      <c r="G16" s="29"/>
      <c r="I16" t="s">
        <v>335</v>
      </c>
    </row>
    <row r="17" spans="2:7" ht="18" customHeight="1" x14ac:dyDescent="0.2">
      <c r="B17" s="103" t="s">
        <v>155</v>
      </c>
      <c r="C17" s="112" t="s">
        <v>35</v>
      </c>
      <c r="D17" s="161"/>
      <c r="E17" s="113" t="s">
        <v>215</v>
      </c>
      <c r="F17" s="163"/>
      <c r="G17" s="29"/>
    </row>
    <row r="18" spans="2:7" ht="18" customHeight="1" x14ac:dyDescent="0.2">
      <c r="B18" s="103" t="s">
        <v>158</v>
      </c>
      <c r="C18" s="112" t="s">
        <v>35</v>
      </c>
      <c r="D18" s="161"/>
      <c r="E18" s="113" t="s">
        <v>215</v>
      </c>
      <c r="F18" s="163"/>
      <c r="G18" s="29"/>
    </row>
    <row r="19" spans="2:7" ht="18" customHeight="1" x14ac:dyDescent="0.2">
      <c r="B19" s="103" t="s">
        <v>163</v>
      </c>
      <c r="C19" s="112" t="s">
        <v>35</v>
      </c>
      <c r="D19" s="161"/>
      <c r="E19" s="113" t="s">
        <v>215</v>
      </c>
      <c r="F19" s="163"/>
      <c r="G19" s="29"/>
    </row>
    <row r="20" spans="2:7" ht="18" customHeight="1" x14ac:dyDescent="0.2">
      <c r="B20" s="103" t="s">
        <v>95</v>
      </c>
      <c r="C20" s="112" t="s">
        <v>35</v>
      </c>
      <c r="D20" s="161"/>
      <c r="E20" s="113" t="s">
        <v>26</v>
      </c>
      <c r="F20" s="163"/>
      <c r="G20" s="29"/>
    </row>
    <row r="21" spans="2:7" ht="18" customHeight="1" x14ac:dyDescent="0.2">
      <c r="B21" s="103" t="s">
        <v>156</v>
      </c>
      <c r="C21" s="112" t="s">
        <v>35</v>
      </c>
      <c r="D21" s="161"/>
      <c r="E21" s="113" t="s">
        <v>26</v>
      </c>
      <c r="F21" s="163"/>
      <c r="G21" s="29"/>
    </row>
    <row r="22" spans="2:7" ht="18" customHeight="1" x14ac:dyDescent="0.2">
      <c r="B22" s="103" t="s">
        <v>160</v>
      </c>
      <c r="C22" s="112" t="s">
        <v>35</v>
      </c>
      <c r="D22" s="161"/>
      <c r="E22" s="113" t="s">
        <v>26</v>
      </c>
      <c r="F22" s="163"/>
      <c r="G22" s="29"/>
    </row>
    <row r="23" spans="2:7" ht="18" customHeight="1" x14ac:dyDescent="0.2">
      <c r="B23" s="103" t="s">
        <v>161</v>
      </c>
      <c r="C23" s="112" t="s">
        <v>35</v>
      </c>
      <c r="D23" s="161"/>
      <c r="E23" s="113" t="s">
        <v>26</v>
      </c>
      <c r="F23" s="163"/>
      <c r="G23" s="29"/>
    </row>
    <row r="24" spans="2:7" ht="18" customHeight="1" x14ac:dyDescent="0.2">
      <c r="B24" s="103" t="s">
        <v>162</v>
      </c>
      <c r="C24" s="112" t="s">
        <v>35</v>
      </c>
      <c r="D24" s="161"/>
      <c r="E24" s="113" t="s">
        <v>26</v>
      </c>
      <c r="F24" s="163"/>
      <c r="G24" s="29"/>
    </row>
    <row r="25" spans="2:7" ht="18" customHeight="1" x14ac:dyDescent="0.2">
      <c r="B25" s="103" t="s">
        <v>19</v>
      </c>
      <c r="C25" s="112" t="s">
        <v>35</v>
      </c>
      <c r="D25" s="161"/>
      <c r="E25" s="113" t="s">
        <v>27</v>
      </c>
      <c r="F25" s="163"/>
      <c r="G25" s="29"/>
    </row>
    <row r="26" spans="2:7" ht="18" customHeight="1" x14ac:dyDescent="0.2">
      <c r="B26" s="103" t="s">
        <v>157</v>
      </c>
      <c r="C26" s="112" t="s">
        <v>35</v>
      </c>
      <c r="D26" s="161"/>
      <c r="E26" s="113" t="s">
        <v>27</v>
      </c>
      <c r="F26" s="163"/>
      <c r="G26" s="29"/>
    </row>
    <row r="27" spans="2:7" ht="18" customHeight="1" x14ac:dyDescent="0.2">
      <c r="B27" s="103" t="s">
        <v>159</v>
      </c>
      <c r="C27" s="112" t="s">
        <v>35</v>
      </c>
      <c r="D27" s="161"/>
      <c r="E27" s="113" t="s">
        <v>27</v>
      </c>
      <c r="F27" s="163"/>
      <c r="G27" s="29"/>
    </row>
    <row r="28" spans="2:7" ht="18" customHeight="1" x14ac:dyDescent="0.2">
      <c r="B28" s="103" t="s">
        <v>164</v>
      </c>
      <c r="C28" s="112" t="s">
        <v>35</v>
      </c>
      <c r="D28" s="161"/>
      <c r="E28" s="113" t="s">
        <v>27</v>
      </c>
      <c r="F28" s="163"/>
      <c r="G28" s="29"/>
    </row>
    <row r="29" spans="2:7" ht="18" customHeight="1" x14ac:dyDescent="0.2">
      <c r="B29" s="103" t="s">
        <v>165</v>
      </c>
      <c r="C29" s="112" t="s">
        <v>35</v>
      </c>
      <c r="D29" s="161"/>
      <c r="E29" s="113" t="s">
        <v>27</v>
      </c>
      <c r="F29" s="163"/>
      <c r="G29" s="29"/>
    </row>
    <row r="30" spans="2:7" ht="18" customHeight="1" x14ac:dyDescent="0.2">
      <c r="B30" s="103" t="s">
        <v>166</v>
      </c>
      <c r="C30" s="112" t="s">
        <v>35</v>
      </c>
      <c r="D30" s="161"/>
      <c r="E30" s="113" t="s">
        <v>27</v>
      </c>
      <c r="F30" s="163"/>
      <c r="G30" s="29"/>
    </row>
    <row r="31" spans="2:7" ht="18" customHeight="1" x14ac:dyDescent="0.2">
      <c r="B31" s="103" t="s">
        <v>167</v>
      </c>
      <c r="C31" s="112" t="s">
        <v>35</v>
      </c>
      <c r="D31" s="161"/>
      <c r="E31" s="113" t="s">
        <v>27</v>
      </c>
      <c r="F31" s="163"/>
      <c r="G31" s="29"/>
    </row>
    <row r="32" spans="2:7" ht="18" customHeight="1" x14ac:dyDescent="0.2">
      <c r="B32" s="103" t="s">
        <v>168</v>
      </c>
      <c r="C32" s="112" t="s">
        <v>35</v>
      </c>
      <c r="D32" s="161"/>
      <c r="E32" s="113" t="s">
        <v>27</v>
      </c>
      <c r="F32" s="163"/>
      <c r="G32" s="29"/>
    </row>
    <row r="33" spans="2:7" ht="18" customHeight="1" x14ac:dyDescent="0.2">
      <c r="B33" s="103" t="s">
        <v>169</v>
      </c>
      <c r="C33" s="112" t="s">
        <v>35</v>
      </c>
      <c r="D33" s="161"/>
      <c r="E33" s="113" t="s">
        <v>27</v>
      </c>
      <c r="F33" s="164"/>
      <c r="G33" s="29"/>
    </row>
    <row r="34" spans="2:7" ht="18" customHeight="1" x14ac:dyDescent="0.2">
      <c r="B34" s="103"/>
      <c r="C34" s="104"/>
      <c r="D34" s="111"/>
      <c r="E34" s="104"/>
      <c r="F34" s="106"/>
      <c r="G34" s="22">
        <f>SUM(G15:G33)</f>
        <v>0</v>
      </c>
    </row>
    <row r="35" spans="2:7" ht="18" x14ac:dyDescent="0.2">
      <c r="B35" s="24" t="s">
        <v>187</v>
      </c>
      <c r="C35" s="104"/>
      <c r="D35" s="105"/>
      <c r="E35" s="104"/>
      <c r="F35" s="106"/>
      <c r="G35" s="29"/>
    </row>
    <row r="36" spans="2:7" ht="18" customHeight="1" x14ac:dyDescent="0.2">
      <c r="B36" s="71" t="s">
        <v>188</v>
      </c>
      <c r="C36" s="113"/>
      <c r="D36" s="15"/>
      <c r="E36" s="113"/>
      <c r="F36" s="160">
        <v>800</v>
      </c>
      <c r="G36" s="29"/>
    </row>
    <row r="37" spans="2:7" ht="18" customHeight="1" x14ac:dyDescent="0.2">
      <c r="B37" s="71" t="s">
        <v>189</v>
      </c>
      <c r="C37" s="113"/>
      <c r="D37" s="15"/>
      <c r="E37" s="113"/>
      <c r="F37" s="160"/>
      <c r="G37" s="29"/>
    </row>
    <row r="38" spans="2:7" ht="18" x14ac:dyDescent="0.2">
      <c r="B38" s="37"/>
      <c r="C38" s="38"/>
      <c r="D38" s="38"/>
      <c r="E38" s="39"/>
      <c r="F38" s="34"/>
      <c r="G38" s="22">
        <f>SUM(G36:G37)</f>
        <v>0</v>
      </c>
    </row>
    <row r="39" spans="2:7" ht="18" x14ac:dyDescent="0.2">
      <c r="B39" s="24" t="s">
        <v>36</v>
      </c>
      <c r="C39" s="27"/>
      <c r="D39" s="25"/>
      <c r="E39" s="27"/>
      <c r="F39" s="42"/>
      <c r="G39" s="29"/>
    </row>
    <row r="40" spans="2:7" ht="15" customHeight="1" x14ac:dyDescent="0.2">
      <c r="B40" s="71" t="s">
        <v>5</v>
      </c>
      <c r="C40" s="78" t="s">
        <v>21</v>
      </c>
      <c r="D40" s="12" t="s">
        <v>38</v>
      </c>
      <c r="E40" s="72" t="s">
        <v>37</v>
      </c>
      <c r="F40" s="162" t="s">
        <v>247</v>
      </c>
      <c r="G40" s="29"/>
    </row>
    <row r="41" spans="2:7" ht="15" customHeight="1" x14ac:dyDescent="0.2">
      <c r="B41" s="71" t="s">
        <v>10</v>
      </c>
      <c r="C41" s="78" t="s">
        <v>21</v>
      </c>
      <c r="D41" s="12" t="s">
        <v>38</v>
      </c>
      <c r="E41" s="72" t="s">
        <v>89</v>
      </c>
      <c r="F41" s="163"/>
      <c r="G41" s="29"/>
    </row>
    <row r="42" spans="2:7" ht="15" customHeight="1" x14ac:dyDescent="0.2">
      <c r="B42" s="73" t="s">
        <v>11</v>
      </c>
      <c r="C42" s="78" t="s">
        <v>21</v>
      </c>
      <c r="D42" s="12" t="s">
        <v>38</v>
      </c>
      <c r="E42" s="72" t="s">
        <v>40</v>
      </c>
      <c r="F42" s="163"/>
      <c r="G42" s="29"/>
    </row>
    <row r="43" spans="2:7" ht="15" customHeight="1" x14ac:dyDescent="0.2">
      <c r="B43" s="11" t="s">
        <v>9</v>
      </c>
      <c r="C43" s="78" t="s">
        <v>21</v>
      </c>
      <c r="D43" s="12" t="s">
        <v>38</v>
      </c>
      <c r="E43" s="72" t="s">
        <v>40</v>
      </c>
      <c r="F43" s="163"/>
      <c r="G43" s="29"/>
    </row>
    <row r="44" spans="2:7" ht="15" customHeight="1" x14ac:dyDescent="0.2">
      <c r="B44" s="11" t="s">
        <v>6</v>
      </c>
      <c r="C44" s="78" t="s">
        <v>21</v>
      </c>
      <c r="D44" s="12" t="s">
        <v>38</v>
      </c>
      <c r="E44" s="72" t="s">
        <v>40</v>
      </c>
      <c r="F44" s="163"/>
      <c r="G44" s="29"/>
    </row>
    <row r="45" spans="2:7" ht="15" customHeight="1" x14ac:dyDescent="0.2">
      <c r="B45" s="11" t="s">
        <v>8</v>
      </c>
      <c r="C45" s="78" t="s">
        <v>21</v>
      </c>
      <c r="D45" s="12" t="s">
        <v>38</v>
      </c>
      <c r="E45" s="72" t="s">
        <v>89</v>
      </c>
      <c r="F45" s="163"/>
      <c r="G45" s="29"/>
    </row>
    <row r="46" spans="2:7" ht="15" customHeight="1" x14ac:dyDescent="0.2">
      <c r="B46" s="11" t="s">
        <v>13</v>
      </c>
      <c r="C46" s="78" t="s">
        <v>21</v>
      </c>
      <c r="D46" s="12" t="s">
        <v>38</v>
      </c>
      <c r="E46" s="74" t="s">
        <v>41</v>
      </c>
      <c r="F46" s="163"/>
      <c r="G46" s="29"/>
    </row>
    <row r="47" spans="2:7" ht="15" customHeight="1" x14ac:dyDescent="0.2">
      <c r="B47" s="11" t="s">
        <v>7</v>
      </c>
      <c r="C47" s="78" t="s">
        <v>21</v>
      </c>
      <c r="D47" s="12" t="s">
        <v>38</v>
      </c>
      <c r="E47" s="74" t="s">
        <v>40</v>
      </c>
      <c r="F47" s="163"/>
      <c r="G47" s="29"/>
    </row>
    <row r="48" spans="2:7" ht="18" customHeight="1" x14ac:dyDescent="0.2">
      <c r="B48" s="11" t="s">
        <v>12</v>
      </c>
      <c r="C48" s="78" t="s">
        <v>21</v>
      </c>
      <c r="D48" s="12" t="s">
        <v>20</v>
      </c>
      <c r="E48" s="74" t="s">
        <v>41</v>
      </c>
      <c r="F48" s="163"/>
      <c r="G48" s="29"/>
    </row>
    <row r="49" spans="2:7" ht="18" customHeight="1" x14ac:dyDescent="0.2">
      <c r="B49" s="14" t="s">
        <v>186</v>
      </c>
      <c r="C49" s="78" t="s">
        <v>21</v>
      </c>
      <c r="D49" s="12" t="s">
        <v>38</v>
      </c>
      <c r="E49" s="74" t="s">
        <v>37</v>
      </c>
      <c r="F49" s="163"/>
      <c r="G49" s="29"/>
    </row>
    <row r="50" spans="2:7" ht="18" customHeight="1" x14ac:dyDescent="0.2">
      <c r="B50" s="14" t="s">
        <v>218</v>
      </c>
      <c r="C50" s="78" t="s">
        <v>21</v>
      </c>
      <c r="D50" s="12" t="s">
        <v>38</v>
      </c>
      <c r="E50" s="74" t="s">
        <v>89</v>
      </c>
      <c r="F50" s="164"/>
      <c r="G50" s="29"/>
    </row>
    <row r="51" spans="2:7" ht="18" x14ac:dyDescent="0.2">
      <c r="B51" s="45"/>
      <c r="C51" s="46"/>
      <c r="D51" s="46"/>
      <c r="E51" s="33"/>
      <c r="F51" s="34"/>
      <c r="G51" s="22">
        <f>SUM(G40:G50)</f>
        <v>0</v>
      </c>
    </row>
    <row r="52" spans="2:7" ht="18" x14ac:dyDescent="0.2">
      <c r="B52" s="24" t="s">
        <v>42</v>
      </c>
      <c r="C52" s="46"/>
      <c r="D52" s="46"/>
      <c r="E52" s="33"/>
      <c r="F52" s="34"/>
      <c r="G52" s="29"/>
    </row>
    <row r="53" spans="2:7" ht="15" customHeight="1" x14ac:dyDescent="0.2">
      <c r="B53" s="12" t="s">
        <v>15</v>
      </c>
      <c r="C53" s="78" t="s">
        <v>21</v>
      </c>
      <c r="D53" s="12" t="s">
        <v>216</v>
      </c>
      <c r="E53" s="74" t="s">
        <v>41</v>
      </c>
      <c r="F53" s="145" t="s">
        <v>247</v>
      </c>
      <c r="G53" s="29"/>
    </row>
    <row r="54" spans="2:7" ht="15" customHeight="1" x14ac:dyDescent="0.2">
      <c r="B54" s="12" t="s">
        <v>16</v>
      </c>
      <c r="C54" s="78" t="s">
        <v>21</v>
      </c>
      <c r="D54" s="12" t="s">
        <v>216</v>
      </c>
      <c r="E54" s="74" t="s">
        <v>41</v>
      </c>
      <c r="F54" s="143"/>
      <c r="G54" s="29"/>
    </row>
    <row r="55" spans="2:7" ht="15" customHeight="1" x14ac:dyDescent="0.2">
      <c r="B55" s="12" t="s">
        <v>14</v>
      </c>
      <c r="C55" s="78" t="s">
        <v>21</v>
      </c>
      <c r="D55" s="12" t="s">
        <v>216</v>
      </c>
      <c r="E55" s="74" t="s">
        <v>41</v>
      </c>
      <c r="F55" s="143"/>
      <c r="G55" s="29"/>
    </row>
    <row r="56" spans="2:7" ht="15" customHeight="1" x14ac:dyDescent="0.2">
      <c r="B56" s="12" t="s">
        <v>107</v>
      </c>
      <c r="C56" s="78" t="s">
        <v>21</v>
      </c>
      <c r="D56" s="12" t="s">
        <v>216</v>
      </c>
      <c r="E56" s="74" t="s">
        <v>37</v>
      </c>
      <c r="F56" s="143"/>
      <c r="G56" s="29"/>
    </row>
    <row r="57" spans="2:7" ht="15" customHeight="1" x14ac:dyDescent="0.2">
      <c r="B57" s="12" t="s">
        <v>185</v>
      </c>
      <c r="C57" s="78" t="s">
        <v>21</v>
      </c>
      <c r="D57" s="12" t="s">
        <v>216</v>
      </c>
      <c r="E57" s="74" t="s">
        <v>41</v>
      </c>
      <c r="F57" s="143"/>
      <c r="G57" s="29"/>
    </row>
    <row r="58" spans="2:7" ht="15" customHeight="1" x14ac:dyDescent="0.2">
      <c r="B58" s="12" t="s">
        <v>217</v>
      </c>
      <c r="C58" s="78" t="s">
        <v>21</v>
      </c>
      <c r="D58" s="12" t="s">
        <v>216</v>
      </c>
      <c r="E58" s="74" t="s">
        <v>41</v>
      </c>
      <c r="F58" s="144"/>
      <c r="G58" s="29"/>
    </row>
    <row r="59" spans="2:7" ht="18" x14ac:dyDescent="0.2">
      <c r="B59" s="44"/>
      <c r="C59" s="47"/>
      <c r="D59" s="47"/>
      <c r="E59" s="25"/>
      <c r="F59" s="48"/>
      <c r="G59" s="22">
        <f>SUM(G53:G58)</f>
        <v>0</v>
      </c>
    </row>
    <row r="60" spans="2:7" ht="18" x14ac:dyDescent="0.2">
      <c r="B60" s="24" t="s">
        <v>44</v>
      </c>
      <c r="C60" s="46"/>
      <c r="D60" s="46"/>
      <c r="E60" s="33"/>
      <c r="F60" s="34"/>
      <c r="G60" s="29"/>
    </row>
    <row r="61" spans="2:7" ht="15" customHeight="1" x14ac:dyDescent="0.2">
      <c r="B61" s="18" t="s">
        <v>98</v>
      </c>
      <c r="C61" s="78" t="s">
        <v>21</v>
      </c>
      <c r="D61" s="12" t="s">
        <v>216</v>
      </c>
      <c r="E61" s="74" t="s">
        <v>39</v>
      </c>
      <c r="F61" s="145" t="s">
        <v>247</v>
      </c>
      <c r="G61" s="29"/>
    </row>
    <row r="62" spans="2:7" ht="15" customHeight="1" x14ac:dyDescent="0.2">
      <c r="B62" s="18" t="s">
        <v>176</v>
      </c>
      <c r="C62" s="78" t="s">
        <v>21</v>
      </c>
      <c r="D62" s="12" t="s">
        <v>216</v>
      </c>
      <c r="E62" s="74" t="s">
        <v>39</v>
      </c>
      <c r="F62" s="143"/>
      <c r="G62" s="29"/>
    </row>
    <row r="63" spans="2:7" ht="15" customHeight="1" x14ac:dyDescent="0.2">
      <c r="B63" s="18" t="s">
        <v>177</v>
      </c>
      <c r="C63" s="78" t="s">
        <v>21</v>
      </c>
      <c r="D63" s="12" t="s">
        <v>216</v>
      </c>
      <c r="E63" s="74" t="s">
        <v>41</v>
      </c>
      <c r="F63" s="143"/>
      <c r="G63" s="29"/>
    </row>
    <row r="64" spans="2:7" ht="15" customHeight="1" x14ac:dyDescent="0.2">
      <c r="B64" s="18" t="s">
        <v>178</v>
      </c>
      <c r="C64" s="78" t="s">
        <v>21</v>
      </c>
      <c r="D64" s="12" t="s">
        <v>216</v>
      </c>
      <c r="E64" s="74" t="s">
        <v>41</v>
      </c>
      <c r="F64" s="143"/>
      <c r="G64" s="29"/>
    </row>
    <row r="65" spans="2:7" ht="15" customHeight="1" x14ac:dyDescent="0.2">
      <c r="B65" s="18" t="s">
        <v>179</v>
      </c>
      <c r="C65" s="78" t="s">
        <v>21</v>
      </c>
      <c r="D65" s="12" t="s">
        <v>216</v>
      </c>
      <c r="E65" s="26"/>
      <c r="F65" s="144"/>
      <c r="G65" s="29"/>
    </row>
    <row r="66" spans="2:7" ht="18" x14ac:dyDescent="0.2">
      <c r="B66" s="44"/>
      <c r="C66" s="47"/>
      <c r="D66" s="47"/>
      <c r="E66" s="25"/>
      <c r="F66" s="48"/>
      <c r="G66" s="22">
        <f>SUM(G61:G65)</f>
        <v>0</v>
      </c>
    </row>
    <row r="67" spans="2:7" ht="18" x14ac:dyDescent="0.2">
      <c r="B67" s="24" t="s">
        <v>45</v>
      </c>
      <c r="C67" s="47"/>
      <c r="D67" s="47"/>
      <c r="E67" s="25"/>
      <c r="F67" s="48"/>
      <c r="G67" s="29"/>
    </row>
    <row r="68" spans="2:7" ht="15" customHeight="1" x14ac:dyDescent="0.2">
      <c r="B68" s="12" t="s">
        <v>99</v>
      </c>
      <c r="C68" s="78" t="s">
        <v>21</v>
      </c>
      <c r="D68" s="134" t="s">
        <v>216</v>
      </c>
      <c r="E68" s="17" t="s">
        <v>39</v>
      </c>
      <c r="F68" s="145" t="s">
        <v>247</v>
      </c>
      <c r="G68" s="29"/>
    </row>
    <row r="69" spans="2:7" ht="15" customHeight="1" x14ac:dyDescent="0.2">
      <c r="B69" s="12" t="s">
        <v>100</v>
      </c>
      <c r="C69" s="78" t="s">
        <v>21</v>
      </c>
      <c r="D69" s="135"/>
      <c r="E69" s="17" t="s">
        <v>39</v>
      </c>
      <c r="F69" s="143"/>
      <c r="G69" s="29"/>
    </row>
    <row r="70" spans="2:7" ht="15" customHeight="1" x14ac:dyDescent="0.2">
      <c r="B70" s="12" t="s">
        <v>180</v>
      </c>
      <c r="C70" s="78" t="s">
        <v>21</v>
      </c>
      <c r="D70" s="135"/>
      <c r="E70" s="17" t="s">
        <v>39</v>
      </c>
      <c r="F70" s="143"/>
      <c r="G70" s="29"/>
    </row>
    <row r="71" spans="2:7" ht="15" customHeight="1" x14ac:dyDescent="0.2">
      <c r="B71" s="12" t="s">
        <v>181</v>
      </c>
      <c r="C71" s="78" t="s">
        <v>21</v>
      </c>
      <c r="D71" s="135"/>
      <c r="E71" s="17" t="s">
        <v>39</v>
      </c>
      <c r="F71" s="143"/>
      <c r="G71" s="29"/>
    </row>
    <row r="72" spans="2:7" ht="15" customHeight="1" x14ac:dyDescent="0.2">
      <c r="B72" s="12" t="s">
        <v>182</v>
      </c>
      <c r="C72" s="78" t="s">
        <v>21</v>
      </c>
      <c r="D72" s="135"/>
      <c r="E72" s="17" t="s">
        <v>39</v>
      </c>
      <c r="F72" s="143"/>
      <c r="G72" s="29"/>
    </row>
    <row r="73" spans="2:7" ht="15" customHeight="1" x14ac:dyDescent="0.2">
      <c r="B73" s="12" t="s">
        <v>183</v>
      </c>
      <c r="C73" s="78" t="s">
        <v>21</v>
      </c>
      <c r="D73" s="135"/>
      <c r="E73" s="17" t="s">
        <v>39</v>
      </c>
      <c r="F73" s="143"/>
      <c r="G73" s="29"/>
    </row>
    <row r="74" spans="2:7" ht="15" customHeight="1" x14ac:dyDescent="0.2">
      <c r="B74" s="12" t="s">
        <v>184</v>
      </c>
      <c r="C74" s="78" t="s">
        <v>21</v>
      </c>
      <c r="D74" s="136"/>
      <c r="E74" s="17" t="s">
        <v>39</v>
      </c>
      <c r="F74" s="144"/>
      <c r="G74" s="29"/>
    </row>
    <row r="75" spans="2:7" ht="15" customHeight="1" x14ac:dyDescent="0.2">
      <c r="B75" s="18"/>
      <c r="C75" s="78"/>
      <c r="D75" s="12"/>
      <c r="E75" s="17"/>
      <c r="F75" s="80"/>
      <c r="G75" s="22">
        <f>SUM(G68:G74)</f>
        <v>0</v>
      </c>
    </row>
    <row r="76" spans="2:7" ht="15" customHeight="1" x14ac:dyDescent="0.2">
      <c r="B76" s="24" t="s">
        <v>101</v>
      </c>
      <c r="C76" s="78"/>
      <c r="D76" s="12"/>
      <c r="E76" s="17"/>
      <c r="F76" s="80"/>
      <c r="G76" s="29"/>
    </row>
    <row r="77" spans="2:7" ht="15" customHeight="1" x14ac:dyDescent="0.2">
      <c r="B77" s="12" t="s">
        <v>102</v>
      </c>
      <c r="C77" s="78" t="s">
        <v>21</v>
      </c>
      <c r="D77" s="12" t="s">
        <v>216</v>
      </c>
      <c r="E77" s="17" t="s">
        <v>39</v>
      </c>
      <c r="F77" s="145" t="s">
        <v>248</v>
      </c>
      <c r="G77" s="29"/>
    </row>
    <row r="78" spans="2:7" ht="15" customHeight="1" x14ac:dyDescent="0.2">
      <c r="B78" s="12" t="s">
        <v>103</v>
      </c>
      <c r="C78" s="78" t="s">
        <v>21</v>
      </c>
      <c r="D78" s="12" t="s">
        <v>216</v>
      </c>
      <c r="E78" s="17" t="s">
        <v>39</v>
      </c>
      <c r="F78" s="143"/>
      <c r="G78" s="29"/>
    </row>
    <row r="79" spans="2:7" ht="15" customHeight="1" x14ac:dyDescent="0.2">
      <c r="B79" s="12" t="s">
        <v>104</v>
      </c>
      <c r="C79" s="78" t="s">
        <v>21</v>
      </c>
      <c r="D79" s="12" t="s">
        <v>216</v>
      </c>
      <c r="E79" s="17" t="s">
        <v>39</v>
      </c>
      <c r="F79" s="144"/>
      <c r="G79" s="29"/>
    </row>
    <row r="80" spans="2:7" ht="15" customHeight="1" x14ac:dyDescent="0.2">
      <c r="B80" s="12"/>
      <c r="C80" s="78"/>
      <c r="D80" s="12"/>
      <c r="E80" s="17"/>
      <c r="F80" s="118"/>
      <c r="G80" s="22">
        <f>SUM(G77:G79)</f>
        <v>0</v>
      </c>
    </row>
    <row r="81" spans="2:7" ht="15" customHeight="1" x14ac:dyDescent="0.2">
      <c r="B81" s="24" t="s">
        <v>314</v>
      </c>
      <c r="C81" s="78"/>
      <c r="D81" s="12"/>
      <c r="E81" s="17"/>
      <c r="F81" s="118"/>
      <c r="G81" s="29"/>
    </row>
    <row r="82" spans="2:7" ht="15" customHeight="1" x14ac:dyDescent="0.2">
      <c r="B82" s="12" t="s">
        <v>315</v>
      </c>
      <c r="C82" s="78" t="s">
        <v>319</v>
      </c>
      <c r="D82" s="15" t="s">
        <v>33</v>
      </c>
      <c r="E82" s="17"/>
      <c r="F82" s="145">
        <v>600</v>
      </c>
      <c r="G82" s="29"/>
    </row>
    <row r="83" spans="2:7" ht="15" customHeight="1" x14ac:dyDescent="0.2">
      <c r="B83" s="12" t="s">
        <v>316</v>
      </c>
      <c r="C83" s="78" t="s">
        <v>319</v>
      </c>
      <c r="D83" s="15" t="s">
        <v>33</v>
      </c>
      <c r="E83" s="17"/>
      <c r="F83" s="143"/>
      <c r="G83" s="29"/>
    </row>
    <row r="84" spans="2:7" ht="15" customHeight="1" x14ac:dyDescent="0.2">
      <c r="B84" s="12" t="s">
        <v>317</v>
      </c>
      <c r="C84" s="78" t="s">
        <v>319</v>
      </c>
      <c r="D84" s="15" t="s">
        <v>33</v>
      </c>
      <c r="E84" s="17"/>
      <c r="F84" s="143"/>
      <c r="G84" s="29"/>
    </row>
    <row r="85" spans="2:7" ht="15" customHeight="1" x14ac:dyDescent="0.2">
      <c r="B85" s="12" t="s">
        <v>318</v>
      </c>
      <c r="C85" s="78" t="s">
        <v>319</v>
      </c>
      <c r="D85" s="15" t="s">
        <v>33</v>
      </c>
      <c r="E85" s="17"/>
      <c r="F85" s="144"/>
      <c r="G85" s="29"/>
    </row>
    <row r="86" spans="2:7" ht="15" customHeight="1" x14ac:dyDescent="0.2">
      <c r="B86" s="12"/>
      <c r="C86" s="78"/>
      <c r="D86" s="12"/>
      <c r="E86" s="17"/>
      <c r="F86" s="118"/>
      <c r="G86" s="22">
        <f>SUM(G82:G85)</f>
        <v>0</v>
      </c>
    </row>
    <row r="87" spans="2:7" ht="15" customHeight="1" x14ac:dyDescent="0.2">
      <c r="B87" s="24" t="s">
        <v>320</v>
      </c>
      <c r="C87" s="78"/>
      <c r="D87" s="12"/>
      <c r="E87" s="17"/>
      <c r="F87" s="118"/>
      <c r="G87" s="29"/>
    </row>
    <row r="88" spans="2:7" ht="15" customHeight="1" x14ac:dyDescent="0.2">
      <c r="B88" s="12" t="s">
        <v>321</v>
      </c>
      <c r="C88" s="78"/>
      <c r="D88" s="12"/>
      <c r="E88" s="17"/>
      <c r="F88" s="118">
        <v>450</v>
      </c>
      <c r="G88" s="29"/>
    </row>
    <row r="89" spans="2:7" ht="18" x14ac:dyDescent="0.2">
      <c r="B89" s="44"/>
      <c r="C89" s="47"/>
      <c r="D89" s="47"/>
      <c r="E89" s="25"/>
      <c r="F89" s="48"/>
      <c r="G89" s="22">
        <f>SUM(G88)</f>
        <v>0</v>
      </c>
    </row>
    <row r="90" spans="2:7" ht="18" x14ac:dyDescent="0.25">
      <c r="B90" s="24" t="s">
        <v>75</v>
      </c>
      <c r="C90" s="54"/>
      <c r="D90" s="25"/>
      <c r="E90" s="25"/>
      <c r="F90" s="55"/>
      <c r="G90" s="29"/>
    </row>
    <row r="91" spans="2:7" ht="15" x14ac:dyDescent="0.2">
      <c r="B91" s="12" t="s">
        <v>76</v>
      </c>
      <c r="C91" s="20"/>
      <c r="D91" s="12" t="s">
        <v>93</v>
      </c>
      <c r="E91" s="132"/>
      <c r="F91" s="133">
        <v>600</v>
      </c>
      <c r="G91" s="29"/>
    </row>
    <row r="92" spans="2:7" ht="15" x14ac:dyDescent="0.2">
      <c r="B92" s="18" t="s">
        <v>77</v>
      </c>
      <c r="C92" s="20"/>
      <c r="D92" s="12" t="s">
        <v>93</v>
      </c>
      <c r="E92" s="132"/>
      <c r="F92" s="133"/>
      <c r="G92" s="29"/>
    </row>
    <row r="93" spans="2:7" ht="15" x14ac:dyDescent="0.2">
      <c r="B93" s="18" t="s">
        <v>382</v>
      </c>
      <c r="C93" s="20"/>
      <c r="D93" s="12" t="s">
        <v>33</v>
      </c>
      <c r="E93" s="132"/>
      <c r="F93" s="133"/>
      <c r="G93" s="29"/>
    </row>
    <row r="94" spans="2:7" ht="15" x14ac:dyDescent="0.2">
      <c r="B94" s="16" t="s">
        <v>239</v>
      </c>
      <c r="C94" s="20"/>
      <c r="D94" s="12" t="s">
        <v>33</v>
      </c>
      <c r="E94" s="132"/>
      <c r="F94" s="133"/>
      <c r="G94" s="29"/>
    </row>
    <row r="95" spans="2:7" ht="15" x14ac:dyDescent="0.2">
      <c r="B95" s="16" t="s">
        <v>240</v>
      </c>
      <c r="C95" s="20"/>
      <c r="D95" s="12" t="s">
        <v>33</v>
      </c>
      <c r="E95" s="132"/>
      <c r="F95" s="133"/>
      <c r="G95" s="29"/>
    </row>
    <row r="96" spans="2:7" ht="15" x14ac:dyDescent="0.2">
      <c r="B96" s="16" t="s">
        <v>238</v>
      </c>
      <c r="C96" s="20"/>
      <c r="D96" s="12" t="s">
        <v>33</v>
      </c>
      <c r="E96" s="132"/>
      <c r="F96" s="133"/>
      <c r="G96" s="29"/>
    </row>
    <row r="97" spans="2:7" ht="15" x14ac:dyDescent="0.2">
      <c r="B97" s="16" t="s">
        <v>241</v>
      </c>
      <c r="C97" s="20"/>
      <c r="D97" s="12" t="s">
        <v>33</v>
      </c>
      <c r="E97" s="33"/>
      <c r="F97" s="133"/>
      <c r="G97" s="29"/>
    </row>
    <row r="98" spans="2:7" ht="15" x14ac:dyDescent="0.2">
      <c r="B98" s="18" t="s">
        <v>380</v>
      </c>
      <c r="C98" s="20"/>
      <c r="D98" s="131" t="s">
        <v>33</v>
      </c>
      <c r="E98" s="33"/>
      <c r="F98" s="133"/>
      <c r="G98" s="29"/>
    </row>
    <row r="99" spans="2:7" ht="15" x14ac:dyDescent="0.2">
      <c r="B99" s="18" t="s">
        <v>381</v>
      </c>
      <c r="C99" s="20"/>
      <c r="D99" s="131" t="s">
        <v>33</v>
      </c>
      <c r="E99" s="33"/>
      <c r="F99" s="133"/>
      <c r="G99" s="29"/>
    </row>
    <row r="100" spans="2:7" ht="18" x14ac:dyDescent="0.25">
      <c r="B100" s="57"/>
      <c r="C100" s="58"/>
      <c r="D100" s="58"/>
      <c r="E100" s="59"/>
      <c r="F100" s="62"/>
      <c r="G100" s="22">
        <f>SUM(G91:G96)</f>
        <v>0</v>
      </c>
    </row>
    <row r="101" spans="2:7" ht="18" x14ac:dyDescent="0.2">
      <c r="B101" s="24" t="s">
        <v>46</v>
      </c>
      <c r="C101" s="47"/>
      <c r="D101" s="47"/>
      <c r="E101" s="25"/>
      <c r="F101" s="48"/>
      <c r="G101" s="29"/>
    </row>
    <row r="102" spans="2:7" ht="15" customHeight="1" x14ac:dyDescent="0.2">
      <c r="B102" s="18" t="s">
        <v>47</v>
      </c>
      <c r="C102" s="47"/>
      <c r="D102" s="15" t="s">
        <v>33</v>
      </c>
      <c r="E102" s="30"/>
      <c r="F102" s="145" t="s">
        <v>249</v>
      </c>
      <c r="G102" s="29"/>
    </row>
    <row r="103" spans="2:7" ht="15" customHeight="1" x14ac:dyDescent="0.2">
      <c r="B103" s="18" t="s">
        <v>48</v>
      </c>
      <c r="C103" s="47"/>
      <c r="D103" s="15" t="s">
        <v>33</v>
      </c>
      <c r="E103" s="30"/>
      <c r="F103" s="143"/>
      <c r="G103" s="29"/>
    </row>
    <row r="104" spans="2:7" ht="15" customHeight="1" x14ac:dyDescent="0.2">
      <c r="B104" s="18" t="s">
        <v>49</v>
      </c>
      <c r="C104" s="17"/>
      <c r="D104" s="15" t="s">
        <v>33</v>
      </c>
      <c r="E104" s="30"/>
      <c r="F104" s="143"/>
      <c r="G104" s="29"/>
    </row>
    <row r="105" spans="2:7" ht="15" customHeight="1" x14ac:dyDescent="0.2">
      <c r="B105" s="18" t="s">
        <v>50</v>
      </c>
      <c r="C105" s="47"/>
      <c r="D105" s="15" t="s">
        <v>33</v>
      </c>
      <c r="E105" s="30"/>
      <c r="F105" s="143"/>
      <c r="G105" s="29"/>
    </row>
    <row r="106" spans="2:7" ht="15" customHeight="1" x14ac:dyDescent="0.2">
      <c r="B106" s="18" t="s">
        <v>51</v>
      </c>
      <c r="C106" s="47"/>
      <c r="D106" s="15" t="s">
        <v>33</v>
      </c>
      <c r="E106" s="30"/>
      <c r="F106" s="143"/>
      <c r="G106" s="29"/>
    </row>
    <row r="107" spans="2:7" ht="18" customHeight="1" x14ac:dyDescent="0.2">
      <c r="B107" s="18" t="s">
        <v>313</v>
      </c>
      <c r="C107" s="47"/>
      <c r="D107" s="15" t="s">
        <v>33</v>
      </c>
      <c r="E107" s="30"/>
      <c r="F107" s="143"/>
      <c r="G107" s="29"/>
    </row>
    <row r="108" spans="2:7" ht="18" customHeight="1" x14ac:dyDescent="0.2">
      <c r="B108" s="18" t="s">
        <v>330</v>
      </c>
      <c r="C108" s="47"/>
      <c r="D108" s="15" t="s">
        <v>33</v>
      </c>
      <c r="E108" s="30"/>
      <c r="F108" s="144"/>
      <c r="G108" s="29"/>
    </row>
    <row r="109" spans="2:7" ht="18" x14ac:dyDescent="0.2">
      <c r="B109" s="44"/>
      <c r="C109" s="47"/>
      <c r="D109" s="47"/>
      <c r="E109" s="25"/>
      <c r="F109" s="48"/>
      <c r="G109" s="22">
        <f>SUM(G102:G108)</f>
        <v>0</v>
      </c>
    </row>
    <row r="110" spans="2:7" ht="18" x14ac:dyDescent="0.2">
      <c r="B110" s="24" t="s">
        <v>52</v>
      </c>
      <c r="C110" s="47"/>
      <c r="D110" s="47"/>
      <c r="E110" s="30"/>
      <c r="F110" s="49"/>
      <c r="G110" s="29"/>
    </row>
    <row r="111" spans="2:7" ht="15" customHeight="1" x14ac:dyDescent="0.2">
      <c r="B111" s="15" t="s">
        <v>94</v>
      </c>
      <c r="C111" s="17" t="s">
        <v>22</v>
      </c>
      <c r="D111" s="15" t="s">
        <v>236</v>
      </c>
      <c r="E111" s="26"/>
      <c r="F111" s="162" t="s">
        <v>250</v>
      </c>
      <c r="G111" s="29"/>
    </row>
    <row r="112" spans="2:7" ht="15" customHeight="1" x14ac:dyDescent="0.2">
      <c r="B112" s="15" t="s">
        <v>53</v>
      </c>
      <c r="C112" s="17" t="s">
        <v>22</v>
      </c>
      <c r="D112" s="15" t="s">
        <v>236</v>
      </c>
      <c r="E112" s="26"/>
      <c r="F112" s="163"/>
      <c r="G112" s="29"/>
    </row>
    <row r="113" spans="2:7" ht="15" customHeight="1" x14ac:dyDescent="0.2">
      <c r="B113" s="15" t="s">
        <v>57</v>
      </c>
      <c r="C113" s="17" t="s">
        <v>22</v>
      </c>
      <c r="D113" s="15" t="s">
        <v>236</v>
      </c>
      <c r="E113" s="26"/>
      <c r="F113" s="163"/>
      <c r="G113" s="29"/>
    </row>
    <row r="114" spans="2:7" ht="15" customHeight="1" x14ac:dyDescent="0.2">
      <c r="B114" s="15" t="s">
        <v>54</v>
      </c>
      <c r="C114" s="17" t="s">
        <v>22</v>
      </c>
      <c r="D114" s="15" t="s">
        <v>236</v>
      </c>
      <c r="E114" s="26"/>
      <c r="F114" s="163"/>
      <c r="G114" s="29"/>
    </row>
    <row r="115" spans="2:7" ht="15" customHeight="1" x14ac:dyDescent="0.2">
      <c r="B115" s="15" t="s">
        <v>58</v>
      </c>
      <c r="C115" s="17" t="s">
        <v>22</v>
      </c>
      <c r="D115" s="15" t="s">
        <v>236</v>
      </c>
      <c r="E115" s="26"/>
      <c r="F115" s="163"/>
      <c r="G115" s="29"/>
    </row>
    <row r="116" spans="2:7" ht="15" customHeight="1" x14ac:dyDescent="0.2">
      <c r="B116" s="15" t="s">
        <v>17</v>
      </c>
      <c r="C116" s="17" t="s">
        <v>22</v>
      </c>
      <c r="D116" s="15" t="s">
        <v>236</v>
      </c>
      <c r="E116" s="26"/>
      <c r="F116" s="163"/>
      <c r="G116" s="29"/>
    </row>
    <row r="117" spans="2:7" ht="15" customHeight="1" x14ac:dyDescent="0.2">
      <c r="B117" s="15" t="s">
        <v>18</v>
      </c>
      <c r="C117" s="17" t="s">
        <v>22</v>
      </c>
      <c r="D117" s="15" t="s">
        <v>236</v>
      </c>
      <c r="E117" s="26"/>
      <c r="F117" s="163"/>
      <c r="G117" s="29"/>
    </row>
    <row r="118" spans="2:7" ht="15" customHeight="1" x14ac:dyDescent="0.2">
      <c r="B118" s="15" t="s">
        <v>152</v>
      </c>
      <c r="C118" s="17"/>
      <c r="D118" s="15" t="s">
        <v>236</v>
      </c>
      <c r="E118" s="26"/>
      <c r="F118" s="163"/>
      <c r="G118" s="29"/>
    </row>
    <row r="119" spans="2:7" ht="15" customHeight="1" x14ac:dyDescent="0.2">
      <c r="B119" s="15" t="s">
        <v>234</v>
      </c>
      <c r="C119" s="17" t="s">
        <v>22</v>
      </c>
      <c r="D119" s="15" t="s">
        <v>236</v>
      </c>
      <c r="E119" s="26"/>
      <c r="F119" s="163"/>
      <c r="G119" s="29"/>
    </row>
    <row r="120" spans="2:7" ht="15" customHeight="1" x14ac:dyDescent="0.2">
      <c r="B120" s="15" t="s">
        <v>55</v>
      </c>
      <c r="C120" s="17" t="s">
        <v>22</v>
      </c>
      <c r="D120" s="15" t="s">
        <v>236</v>
      </c>
      <c r="E120" s="26"/>
      <c r="F120" s="163"/>
      <c r="G120" s="29"/>
    </row>
    <row r="121" spans="2:7" ht="15" customHeight="1" x14ac:dyDescent="0.2">
      <c r="B121" s="15" t="s">
        <v>56</v>
      </c>
      <c r="C121" s="17" t="s">
        <v>22</v>
      </c>
      <c r="D121" s="15" t="s">
        <v>236</v>
      </c>
      <c r="E121" s="26"/>
      <c r="F121" s="163"/>
      <c r="G121" s="29"/>
    </row>
    <row r="122" spans="2:7" ht="18" customHeight="1" x14ac:dyDescent="0.2">
      <c r="B122" s="117" t="s">
        <v>232</v>
      </c>
      <c r="C122" s="17" t="s">
        <v>22</v>
      </c>
      <c r="D122" s="15" t="s">
        <v>236</v>
      </c>
      <c r="E122" s="26"/>
      <c r="F122" s="163"/>
      <c r="G122" s="29"/>
    </row>
    <row r="123" spans="2:7" ht="18" customHeight="1" x14ac:dyDescent="0.2">
      <c r="B123" s="117" t="s">
        <v>233</v>
      </c>
      <c r="C123" s="17" t="s">
        <v>22</v>
      </c>
      <c r="D123" s="15" t="s">
        <v>236</v>
      </c>
      <c r="E123" s="26"/>
      <c r="F123" s="163"/>
      <c r="G123" s="29"/>
    </row>
    <row r="124" spans="2:7" ht="18" customHeight="1" x14ac:dyDescent="0.2">
      <c r="B124" s="117" t="s">
        <v>235</v>
      </c>
      <c r="C124" s="17" t="s">
        <v>22</v>
      </c>
      <c r="D124" s="15" t="s">
        <v>236</v>
      </c>
      <c r="E124" s="26"/>
      <c r="F124" s="164"/>
      <c r="G124" s="29"/>
    </row>
    <row r="125" spans="2:7" ht="18" x14ac:dyDescent="0.2">
      <c r="B125" s="40"/>
      <c r="C125" s="46"/>
      <c r="D125" s="46"/>
      <c r="E125" s="50"/>
      <c r="F125" s="51"/>
      <c r="G125" s="22">
        <f>SUM(G111:G121)</f>
        <v>0</v>
      </c>
    </row>
    <row r="126" spans="2:7" ht="30" x14ac:dyDescent="0.2">
      <c r="B126" s="24" t="s">
        <v>59</v>
      </c>
      <c r="C126" s="47"/>
      <c r="D126" s="47"/>
      <c r="E126" s="30"/>
      <c r="F126" s="49"/>
      <c r="G126" s="29"/>
    </row>
    <row r="127" spans="2:7" ht="18" customHeight="1" x14ac:dyDescent="0.2">
      <c r="B127" s="73" t="s">
        <v>323</v>
      </c>
      <c r="C127" s="73"/>
      <c r="D127" s="73"/>
      <c r="E127" s="30"/>
      <c r="F127" s="145" t="s">
        <v>86</v>
      </c>
      <c r="G127" s="29"/>
    </row>
    <row r="128" spans="2:7" ht="18" customHeight="1" x14ac:dyDescent="0.2">
      <c r="B128" s="122"/>
      <c r="C128" s="123"/>
      <c r="D128" s="123"/>
      <c r="E128" s="30"/>
      <c r="F128" s="143"/>
      <c r="G128" s="29"/>
    </row>
    <row r="129" spans="2:7" ht="30" x14ac:dyDescent="0.2">
      <c r="B129" s="24" t="s">
        <v>322</v>
      </c>
      <c r="C129" s="123"/>
      <c r="D129" s="123"/>
      <c r="E129" s="30"/>
      <c r="F129" s="119"/>
      <c r="G129" s="29"/>
    </row>
    <row r="130" spans="2:7" ht="15" customHeight="1" x14ac:dyDescent="0.2">
      <c r="B130" s="73" t="s">
        <v>105</v>
      </c>
      <c r="C130" s="73"/>
      <c r="D130" s="73"/>
      <c r="E130" s="30"/>
      <c r="F130" s="145" t="s">
        <v>249</v>
      </c>
      <c r="G130" s="29"/>
    </row>
    <row r="131" spans="2:7" ht="15" customHeight="1" x14ac:dyDescent="0.2">
      <c r="B131" s="73" t="s">
        <v>324</v>
      </c>
      <c r="C131" s="73"/>
      <c r="D131" s="73"/>
      <c r="E131" s="30"/>
      <c r="F131" s="143"/>
      <c r="G131" s="29"/>
    </row>
    <row r="132" spans="2:7" ht="18" customHeight="1" x14ac:dyDescent="0.2">
      <c r="B132" s="73" t="s">
        <v>325</v>
      </c>
      <c r="C132" s="73"/>
      <c r="D132" s="73"/>
      <c r="E132" s="30"/>
      <c r="F132" s="143"/>
      <c r="G132" s="29"/>
    </row>
    <row r="133" spans="2:7" ht="18" customHeight="1" x14ac:dyDescent="0.2">
      <c r="B133" s="17" t="s">
        <v>331</v>
      </c>
      <c r="C133" s="73"/>
      <c r="D133" s="73"/>
      <c r="E133" s="30"/>
      <c r="F133" s="143"/>
      <c r="G133" s="29"/>
    </row>
    <row r="134" spans="2:7" ht="18" customHeight="1" x14ac:dyDescent="0.2">
      <c r="B134" s="127" t="s">
        <v>336</v>
      </c>
      <c r="C134" s="73"/>
      <c r="D134" s="73"/>
      <c r="E134" s="30"/>
      <c r="F134" s="144"/>
      <c r="G134" s="29"/>
    </row>
    <row r="135" spans="2:7" ht="18" x14ac:dyDescent="0.2">
      <c r="B135" s="127"/>
      <c r="C135" s="46"/>
      <c r="D135" s="46"/>
      <c r="E135" s="30"/>
      <c r="F135" s="49"/>
      <c r="G135" s="22">
        <f>SUM(G130:G133)</f>
        <v>0</v>
      </c>
    </row>
    <row r="136" spans="2:7" ht="18" x14ac:dyDescent="0.2">
      <c r="B136" s="24" t="s">
        <v>60</v>
      </c>
      <c r="C136" s="53"/>
      <c r="D136" s="53"/>
      <c r="E136" s="30"/>
      <c r="F136" s="34"/>
      <c r="G136" s="29"/>
    </row>
    <row r="137" spans="2:7" ht="15" customHeight="1" x14ac:dyDescent="0.2">
      <c r="B137" s="12" t="s">
        <v>332</v>
      </c>
      <c r="C137" s="76"/>
      <c r="D137" s="76"/>
      <c r="E137" s="15" t="s">
        <v>61</v>
      </c>
      <c r="F137" s="160">
        <v>350</v>
      </c>
      <c r="G137" s="29"/>
    </row>
    <row r="138" spans="2:7" ht="18" customHeight="1" x14ac:dyDescent="0.2">
      <c r="B138" s="12" t="s">
        <v>106</v>
      </c>
      <c r="C138" s="76"/>
      <c r="D138" s="76"/>
      <c r="E138" s="15" t="s">
        <v>62</v>
      </c>
      <c r="F138" s="160"/>
      <c r="G138" s="29"/>
    </row>
    <row r="139" spans="2:7" ht="18" customHeight="1" x14ac:dyDescent="0.2">
      <c r="B139" s="12" t="s">
        <v>113</v>
      </c>
      <c r="C139" s="76"/>
      <c r="D139" s="76"/>
      <c r="E139" s="15" t="s">
        <v>61</v>
      </c>
      <c r="F139" s="160"/>
      <c r="G139" s="29"/>
    </row>
    <row r="140" spans="2:7" ht="18" customHeight="1" x14ac:dyDescent="0.2">
      <c r="B140" s="100"/>
      <c r="C140" s="109"/>
      <c r="D140" s="109"/>
      <c r="E140" s="105"/>
      <c r="F140" s="110"/>
      <c r="G140" s="22">
        <f>SUM(G137:G139)</f>
        <v>0</v>
      </c>
    </row>
    <row r="141" spans="2:7" ht="18" customHeight="1" x14ac:dyDescent="0.2">
      <c r="B141" s="23" t="s">
        <v>213</v>
      </c>
      <c r="C141" s="76"/>
      <c r="D141" s="76"/>
      <c r="E141" s="15"/>
      <c r="F141" s="102"/>
      <c r="G141" s="29"/>
    </row>
    <row r="142" spans="2:7" ht="18" customHeight="1" x14ac:dyDescent="0.2">
      <c r="B142" s="12" t="s">
        <v>326</v>
      </c>
      <c r="C142" s="76"/>
      <c r="D142" s="76"/>
      <c r="E142" s="15"/>
      <c r="F142" s="145">
        <v>550</v>
      </c>
      <c r="G142" s="29"/>
    </row>
    <row r="143" spans="2:7" ht="18" customHeight="1" x14ac:dyDescent="0.2">
      <c r="B143" s="12" t="s">
        <v>214</v>
      </c>
      <c r="C143" s="76"/>
      <c r="D143" s="76"/>
      <c r="E143" s="15"/>
      <c r="F143" s="144"/>
      <c r="G143" s="29"/>
    </row>
    <row r="144" spans="2:7" ht="18" customHeight="1" x14ac:dyDescent="0.2">
      <c r="B144" s="23" t="s">
        <v>212</v>
      </c>
      <c r="C144" s="76"/>
      <c r="D144" s="76"/>
      <c r="E144" s="15"/>
      <c r="F144" s="102"/>
      <c r="G144" s="29"/>
    </row>
    <row r="145" spans="2:7" ht="18" customHeight="1" x14ac:dyDescent="0.2">
      <c r="B145" s="12" t="s">
        <v>337</v>
      </c>
      <c r="C145" s="76"/>
      <c r="D145" s="76"/>
      <c r="E145" s="15"/>
      <c r="F145" s="160">
        <v>550</v>
      </c>
      <c r="G145" s="29"/>
    </row>
    <row r="146" spans="2:7" ht="18" customHeight="1" x14ac:dyDescent="0.2">
      <c r="B146" s="12" t="s">
        <v>206</v>
      </c>
      <c r="C146" s="76"/>
      <c r="D146" s="76"/>
      <c r="E146" s="15"/>
      <c r="F146" s="160"/>
      <c r="G146" s="29"/>
    </row>
    <row r="147" spans="2:7" ht="18" customHeight="1" x14ac:dyDescent="0.2">
      <c r="B147" s="12" t="s">
        <v>207</v>
      </c>
      <c r="C147" s="76"/>
      <c r="D147" s="76"/>
      <c r="E147" s="15"/>
      <c r="F147" s="160"/>
      <c r="G147" s="29"/>
    </row>
    <row r="148" spans="2:7" ht="18" x14ac:dyDescent="0.2">
      <c r="B148" s="47"/>
      <c r="C148" s="47"/>
      <c r="D148" s="47"/>
      <c r="E148" s="43"/>
      <c r="F148" s="52"/>
      <c r="G148" s="22">
        <f>SUM(G143:G147)</f>
        <v>0</v>
      </c>
    </row>
    <row r="149" spans="2:7" ht="18" x14ac:dyDescent="0.2">
      <c r="B149" s="24" t="s">
        <v>63</v>
      </c>
      <c r="C149" s="47"/>
      <c r="D149" s="47"/>
      <c r="E149" s="30"/>
      <c r="F149" s="49"/>
      <c r="G149" s="29"/>
    </row>
    <row r="150" spans="2:7" ht="15" customHeight="1" x14ac:dyDescent="0.2">
      <c r="B150" s="12" t="s">
        <v>64</v>
      </c>
      <c r="C150" s="17" t="s">
        <v>22</v>
      </c>
      <c r="D150" s="15" t="s">
        <v>88</v>
      </c>
      <c r="E150" s="30"/>
      <c r="F150" s="143" t="s">
        <v>251</v>
      </c>
      <c r="G150" s="29"/>
    </row>
    <row r="151" spans="2:7" ht="15" customHeight="1" x14ac:dyDescent="0.2">
      <c r="B151" s="15" t="s">
        <v>65</v>
      </c>
      <c r="C151" s="17" t="s">
        <v>22</v>
      </c>
      <c r="D151" s="15" t="s">
        <v>80</v>
      </c>
      <c r="E151" s="30"/>
      <c r="F151" s="143"/>
      <c r="G151" s="29"/>
    </row>
    <row r="152" spans="2:7" ht="15" customHeight="1" x14ac:dyDescent="0.2">
      <c r="B152" s="12" t="s">
        <v>66</v>
      </c>
      <c r="C152" s="17" t="s">
        <v>22</v>
      </c>
      <c r="D152" s="15" t="s">
        <v>80</v>
      </c>
      <c r="E152" s="30"/>
      <c r="F152" s="143"/>
      <c r="G152" s="29"/>
    </row>
    <row r="153" spans="2:7" ht="15" customHeight="1" x14ac:dyDescent="0.2">
      <c r="B153" s="15" t="s">
        <v>67</v>
      </c>
      <c r="C153" s="17" t="s">
        <v>22</v>
      </c>
      <c r="D153" s="15" t="s">
        <v>88</v>
      </c>
      <c r="E153" s="30"/>
      <c r="F153" s="143"/>
      <c r="G153" s="29"/>
    </row>
    <row r="154" spans="2:7" ht="15" customHeight="1" x14ac:dyDescent="0.2">
      <c r="B154" s="15" t="s">
        <v>111</v>
      </c>
      <c r="C154" s="17" t="s">
        <v>22</v>
      </c>
      <c r="D154" s="15" t="s">
        <v>33</v>
      </c>
      <c r="E154" s="30"/>
      <c r="F154" s="143"/>
      <c r="G154" s="29"/>
    </row>
    <row r="155" spans="2:7" ht="15" customHeight="1" x14ac:dyDescent="0.2">
      <c r="B155" s="15" t="s">
        <v>110</v>
      </c>
      <c r="C155" s="17" t="s">
        <v>22</v>
      </c>
      <c r="D155" s="15" t="s">
        <v>80</v>
      </c>
      <c r="E155" s="30"/>
      <c r="F155" s="143"/>
      <c r="G155" s="29"/>
    </row>
    <row r="156" spans="2:7" ht="15" customHeight="1" x14ac:dyDescent="0.2">
      <c r="B156" s="12" t="s">
        <v>68</v>
      </c>
      <c r="C156" s="17" t="s">
        <v>22</v>
      </c>
      <c r="D156" s="15" t="s">
        <v>88</v>
      </c>
      <c r="E156" s="30"/>
      <c r="F156" s="143"/>
      <c r="G156" s="29"/>
    </row>
    <row r="157" spans="2:7" ht="15" customHeight="1" x14ac:dyDescent="0.2">
      <c r="B157" s="12" t="s">
        <v>69</v>
      </c>
      <c r="C157" s="17" t="s">
        <v>22</v>
      </c>
      <c r="D157" s="15" t="s">
        <v>88</v>
      </c>
      <c r="E157" s="30"/>
      <c r="F157" s="143"/>
      <c r="G157" s="29"/>
    </row>
    <row r="158" spans="2:7" ht="15" customHeight="1" x14ac:dyDescent="0.2">
      <c r="B158" s="12" t="s">
        <v>70</v>
      </c>
      <c r="C158" s="17" t="s">
        <v>22</v>
      </c>
      <c r="D158" s="70" t="s">
        <v>80</v>
      </c>
      <c r="E158" s="30"/>
      <c r="F158" s="143"/>
      <c r="G158" s="29"/>
    </row>
    <row r="159" spans="2:7" ht="15" customHeight="1" x14ac:dyDescent="0.2">
      <c r="B159" s="12" t="s">
        <v>71</v>
      </c>
      <c r="C159" s="17" t="s">
        <v>22</v>
      </c>
      <c r="D159" s="15" t="s">
        <v>80</v>
      </c>
      <c r="E159" s="30"/>
      <c r="F159" s="143"/>
      <c r="G159" s="29"/>
    </row>
    <row r="160" spans="2:7" ht="15" customHeight="1" x14ac:dyDescent="0.2">
      <c r="B160" s="12" t="s">
        <v>90</v>
      </c>
      <c r="C160" s="17" t="s">
        <v>22</v>
      </c>
      <c r="D160" s="15" t="s">
        <v>80</v>
      </c>
      <c r="E160" s="30"/>
      <c r="F160" s="143"/>
      <c r="G160" s="29"/>
    </row>
    <row r="161" spans="2:7" ht="18" customHeight="1" x14ac:dyDescent="0.2">
      <c r="B161" s="84" t="s">
        <v>112</v>
      </c>
      <c r="C161" s="17" t="s">
        <v>22</v>
      </c>
      <c r="D161" s="15" t="s">
        <v>80</v>
      </c>
      <c r="E161" s="43"/>
      <c r="F161" s="144"/>
      <c r="G161" s="85"/>
    </row>
    <row r="162" spans="2:7" ht="18" customHeight="1" x14ac:dyDescent="0.2">
      <c r="B162" s="114"/>
      <c r="C162" s="17"/>
      <c r="D162" s="15"/>
      <c r="E162" s="43"/>
      <c r="F162" s="101"/>
      <c r="G162" s="22">
        <f>SUM(G150:G161)</f>
        <v>0</v>
      </c>
    </row>
    <row r="163" spans="2:7" ht="18" x14ac:dyDescent="0.2">
      <c r="B163" s="24" t="s">
        <v>108</v>
      </c>
      <c r="C163" s="47"/>
      <c r="D163" s="47"/>
      <c r="E163" s="43"/>
      <c r="F163" s="52"/>
      <c r="G163" s="85"/>
    </row>
    <row r="164" spans="2:7" ht="18" x14ac:dyDescent="0.2">
      <c r="B164" s="78" t="s">
        <v>333</v>
      </c>
      <c r="C164" s="47"/>
      <c r="D164" s="78" t="s">
        <v>109</v>
      </c>
      <c r="E164" s="43"/>
      <c r="F164" s="86">
        <v>750</v>
      </c>
      <c r="G164" s="85"/>
    </row>
    <row r="165" spans="2:7" ht="18" x14ac:dyDescent="0.2">
      <c r="B165" s="47"/>
      <c r="C165" s="47"/>
      <c r="D165" s="47"/>
      <c r="E165" s="43"/>
      <c r="F165" s="52"/>
      <c r="G165" s="85"/>
    </row>
    <row r="166" spans="2:7" ht="18" x14ac:dyDescent="0.2">
      <c r="B166" s="24" t="s">
        <v>78</v>
      </c>
      <c r="C166" s="21"/>
      <c r="D166" s="21"/>
      <c r="E166" s="12"/>
      <c r="F166" s="69"/>
      <c r="G166" s="29"/>
    </row>
    <row r="167" spans="2:7" ht="18" x14ac:dyDescent="0.2">
      <c r="B167" s="18" t="s">
        <v>79</v>
      </c>
      <c r="C167" s="19"/>
      <c r="D167" s="12" t="s">
        <v>91</v>
      </c>
      <c r="E167" s="12"/>
      <c r="F167" s="77">
        <v>450</v>
      </c>
      <c r="G167" s="29"/>
    </row>
    <row r="168" spans="2:7" ht="18" x14ac:dyDescent="0.2">
      <c r="B168" s="24" t="s">
        <v>81</v>
      </c>
      <c r="C168" s="19"/>
      <c r="D168" s="19"/>
      <c r="E168" s="12"/>
      <c r="F168" s="69"/>
      <c r="G168" s="29"/>
    </row>
    <row r="169" spans="2:7" ht="15" x14ac:dyDescent="0.2">
      <c r="B169" s="18" t="s">
        <v>82</v>
      </c>
      <c r="C169" s="19"/>
      <c r="D169" s="12" t="s">
        <v>92</v>
      </c>
      <c r="E169" s="12"/>
      <c r="F169" s="137" t="s">
        <v>249</v>
      </c>
      <c r="G169" s="29"/>
    </row>
    <row r="170" spans="2:7" ht="15" x14ac:dyDescent="0.2">
      <c r="B170" s="18" t="s">
        <v>83</v>
      </c>
      <c r="C170" s="19"/>
      <c r="D170" s="12" t="s">
        <v>92</v>
      </c>
      <c r="E170" s="12"/>
      <c r="F170" s="139"/>
      <c r="G170" s="29"/>
    </row>
    <row r="171" spans="2:7" ht="18" x14ac:dyDescent="0.2">
      <c r="B171" s="45"/>
      <c r="C171" s="63"/>
      <c r="D171" s="63"/>
      <c r="E171" s="33"/>
      <c r="F171" s="64"/>
      <c r="G171" s="22">
        <f>SUM(G169:G170)</f>
        <v>0</v>
      </c>
    </row>
    <row r="172" spans="2:7" ht="18" x14ac:dyDescent="0.2">
      <c r="B172" s="24" t="s">
        <v>84</v>
      </c>
      <c r="C172" s="54"/>
      <c r="D172" s="54"/>
      <c r="E172" s="25"/>
      <c r="F172" s="65"/>
      <c r="G172" s="29"/>
    </row>
    <row r="173" spans="2:7" ht="18" x14ac:dyDescent="0.2">
      <c r="B173" s="16" t="s">
        <v>85</v>
      </c>
      <c r="C173" s="54"/>
      <c r="D173" s="12" t="s">
        <v>33</v>
      </c>
      <c r="E173" s="25"/>
      <c r="F173" s="68">
        <v>600</v>
      </c>
      <c r="G173" s="29"/>
    </row>
    <row r="174" spans="2:7" ht="18" x14ac:dyDescent="0.25">
      <c r="B174" s="57"/>
      <c r="C174" s="58"/>
      <c r="D174" s="58"/>
      <c r="E174" s="59"/>
      <c r="F174" s="62"/>
      <c r="G174" s="22">
        <f>SUM(G173)</f>
        <v>0</v>
      </c>
    </row>
    <row r="175" spans="2:7" ht="18" x14ac:dyDescent="0.25">
      <c r="B175" s="24" t="s">
        <v>87</v>
      </c>
      <c r="C175" s="56"/>
      <c r="D175" s="56"/>
      <c r="E175" s="66"/>
      <c r="F175" s="67"/>
      <c r="G175" s="41"/>
    </row>
    <row r="176" spans="2:7" ht="15.75" x14ac:dyDescent="0.2">
      <c r="B176" s="83" t="s">
        <v>383</v>
      </c>
      <c r="C176" s="56"/>
      <c r="D176" s="56"/>
      <c r="E176" s="134" t="s">
        <v>61</v>
      </c>
      <c r="F176" s="137" t="s">
        <v>355</v>
      </c>
      <c r="G176" s="41"/>
    </row>
    <row r="177" spans="2:7" ht="18" customHeight="1" x14ac:dyDescent="0.2">
      <c r="B177" s="83" t="s">
        <v>384</v>
      </c>
      <c r="C177" s="56"/>
      <c r="D177" s="56"/>
      <c r="E177" s="135"/>
      <c r="F177" s="138"/>
      <c r="G177" s="41"/>
    </row>
    <row r="178" spans="2:7" ht="18" customHeight="1" x14ac:dyDescent="0.2">
      <c r="B178" s="83" t="s">
        <v>219</v>
      </c>
      <c r="C178" s="56"/>
      <c r="D178" s="56"/>
      <c r="E178" s="135"/>
      <c r="F178" s="138"/>
      <c r="G178" s="41"/>
    </row>
    <row r="179" spans="2:7" ht="18" customHeight="1" x14ac:dyDescent="0.2">
      <c r="B179" s="83" t="s">
        <v>229</v>
      </c>
      <c r="C179" s="56"/>
      <c r="D179" s="56"/>
      <c r="E179" s="135"/>
      <c r="F179" s="138"/>
      <c r="G179" s="41"/>
    </row>
    <row r="180" spans="2:7" ht="18" customHeight="1" x14ac:dyDescent="0.2">
      <c r="B180" s="83" t="s">
        <v>227</v>
      </c>
      <c r="C180" s="56"/>
      <c r="D180" s="116"/>
      <c r="E180" s="135"/>
      <c r="F180" s="138"/>
      <c r="G180" s="41"/>
    </row>
    <row r="181" spans="2:7" ht="18" customHeight="1" x14ac:dyDescent="0.2">
      <c r="B181" s="83" t="s">
        <v>226</v>
      </c>
      <c r="C181" s="56"/>
      <c r="D181" s="56"/>
      <c r="E181" s="135"/>
      <c r="F181" s="138"/>
      <c r="G181" s="41"/>
    </row>
    <row r="182" spans="2:7" ht="18" customHeight="1" x14ac:dyDescent="0.2">
      <c r="B182" s="83" t="s">
        <v>230</v>
      </c>
      <c r="C182" s="56"/>
      <c r="D182" s="56"/>
      <c r="E182" s="135"/>
      <c r="F182" s="138"/>
      <c r="G182" s="41"/>
    </row>
    <row r="183" spans="2:7" ht="18" customHeight="1" x14ac:dyDescent="0.2">
      <c r="B183" s="83" t="s">
        <v>228</v>
      </c>
      <c r="C183" s="56"/>
      <c r="D183" s="56"/>
      <c r="E183" s="135"/>
      <c r="F183" s="138"/>
      <c r="G183" s="41"/>
    </row>
    <row r="184" spans="2:7" ht="18" customHeight="1" x14ac:dyDescent="0.2">
      <c r="B184" s="83" t="s">
        <v>222</v>
      </c>
      <c r="C184" s="56"/>
      <c r="D184" s="56"/>
      <c r="E184" s="135"/>
      <c r="F184" s="138"/>
      <c r="G184" s="41"/>
    </row>
    <row r="185" spans="2:7" ht="18" customHeight="1" x14ac:dyDescent="0.2">
      <c r="B185" s="83" t="s">
        <v>17</v>
      </c>
      <c r="C185" s="56"/>
      <c r="D185" s="56"/>
      <c r="E185" s="136"/>
      <c r="F185" s="138"/>
      <c r="G185" s="41"/>
    </row>
    <row r="186" spans="2:7" ht="18" customHeight="1" x14ac:dyDescent="0.2">
      <c r="B186" s="83"/>
      <c r="C186" s="140"/>
      <c r="D186" s="141"/>
      <c r="E186" s="142"/>
      <c r="F186" s="138"/>
      <c r="G186" s="41"/>
    </row>
    <row r="187" spans="2:7" ht="18" customHeight="1" x14ac:dyDescent="0.2">
      <c r="B187" s="83" t="s">
        <v>334</v>
      </c>
      <c r="C187" s="56"/>
      <c r="D187" s="56"/>
      <c r="E187" s="134" t="s">
        <v>231</v>
      </c>
      <c r="F187" s="138"/>
      <c r="G187" s="41"/>
    </row>
    <row r="188" spans="2:7" ht="18" customHeight="1" x14ac:dyDescent="0.2">
      <c r="B188" s="83" t="s">
        <v>221</v>
      </c>
      <c r="C188" s="56"/>
      <c r="D188" s="56"/>
      <c r="E188" s="135"/>
      <c r="F188" s="138"/>
      <c r="G188" s="41"/>
    </row>
    <row r="189" spans="2:7" ht="18" customHeight="1" x14ac:dyDescent="0.2">
      <c r="B189" s="83" t="s">
        <v>224</v>
      </c>
      <c r="C189" s="56"/>
      <c r="D189" s="56"/>
      <c r="E189" s="135"/>
      <c r="F189" s="138"/>
      <c r="G189" s="41"/>
    </row>
    <row r="190" spans="2:7" ht="18" customHeight="1" x14ac:dyDescent="0.2">
      <c r="B190" s="83" t="s">
        <v>223</v>
      </c>
      <c r="C190" s="60"/>
      <c r="D190" s="60"/>
      <c r="E190" s="135"/>
      <c r="F190" s="138"/>
      <c r="G190" s="41"/>
    </row>
    <row r="191" spans="2:7" ht="18" customHeight="1" x14ac:dyDescent="0.2">
      <c r="B191" s="83" t="s">
        <v>385</v>
      </c>
      <c r="C191" s="60"/>
      <c r="D191" s="60"/>
      <c r="E191" s="135"/>
      <c r="F191" s="138"/>
      <c r="G191" s="41"/>
    </row>
    <row r="192" spans="2:7" ht="18" customHeight="1" x14ac:dyDescent="0.2">
      <c r="B192" s="83" t="s">
        <v>386</v>
      </c>
      <c r="C192" s="60"/>
      <c r="D192" s="60"/>
      <c r="E192" s="135"/>
      <c r="F192" s="138"/>
      <c r="G192" s="41"/>
    </row>
    <row r="193" spans="2:7" ht="18" customHeight="1" x14ac:dyDescent="0.2">
      <c r="B193" s="83" t="s">
        <v>225</v>
      </c>
      <c r="C193" s="56"/>
      <c r="D193" s="56"/>
      <c r="E193" s="136"/>
      <c r="F193" s="139"/>
      <c r="G193" s="41"/>
    </row>
    <row r="194" spans="2:7" ht="18" customHeight="1" x14ac:dyDescent="0.2">
      <c r="B194" s="165"/>
      <c r="C194" s="56"/>
      <c r="D194" s="56"/>
      <c r="E194" s="126"/>
      <c r="F194" s="125"/>
      <c r="G194" s="41"/>
    </row>
    <row r="195" spans="2:7" ht="30" x14ac:dyDescent="0.25">
      <c r="B195" s="24" t="s">
        <v>72</v>
      </c>
      <c r="C195" s="54"/>
      <c r="D195" s="54"/>
      <c r="E195" s="25"/>
      <c r="F195" s="55"/>
      <c r="G195" s="29"/>
    </row>
    <row r="196" spans="2:7" ht="30" x14ac:dyDescent="0.2">
      <c r="B196" s="79" t="s">
        <v>96</v>
      </c>
      <c r="C196" s="21"/>
      <c r="D196" s="15" t="s">
        <v>33</v>
      </c>
      <c r="E196" s="25"/>
      <c r="F196" s="133" t="s">
        <v>86</v>
      </c>
      <c r="G196" s="29"/>
    </row>
    <row r="197" spans="2:7" ht="15" customHeight="1" x14ac:dyDescent="0.2">
      <c r="B197" s="12" t="s">
        <v>338</v>
      </c>
      <c r="C197" s="21"/>
      <c r="D197" s="15" t="s">
        <v>33</v>
      </c>
      <c r="E197" s="25"/>
      <c r="F197" s="133"/>
      <c r="G197" s="29"/>
    </row>
    <row r="198" spans="2:7" ht="15" customHeight="1" x14ac:dyDescent="0.2">
      <c r="B198" s="12" t="s">
        <v>73</v>
      </c>
      <c r="C198" s="21"/>
      <c r="D198" s="15" t="s">
        <v>80</v>
      </c>
      <c r="E198" s="25"/>
      <c r="F198" s="124">
        <v>350</v>
      </c>
      <c r="G198" s="29"/>
    </row>
    <row r="199" spans="2:7" ht="15" customHeight="1" x14ac:dyDescent="0.2">
      <c r="B199" s="12" t="s">
        <v>243</v>
      </c>
      <c r="C199" s="21"/>
      <c r="D199" s="15"/>
      <c r="E199" s="25"/>
      <c r="F199" s="124" t="s">
        <v>249</v>
      </c>
      <c r="G199" s="29"/>
    </row>
    <row r="200" spans="2:7" ht="15" customHeight="1" x14ac:dyDescent="0.2">
      <c r="B200" s="12" t="s">
        <v>244</v>
      </c>
      <c r="C200" s="21"/>
      <c r="D200" s="15"/>
      <c r="E200" s="25"/>
      <c r="F200" s="120">
        <v>450</v>
      </c>
      <c r="G200" s="29"/>
    </row>
    <row r="201" spans="2:7" ht="15" customHeight="1" x14ac:dyDescent="0.2">
      <c r="B201" s="12" t="s">
        <v>327</v>
      </c>
      <c r="C201" s="21"/>
      <c r="D201" s="15"/>
      <c r="E201" s="25"/>
      <c r="F201" s="120">
        <v>450</v>
      </c>
      <c r="G201" s="29"/>
    </row>
    <row r="202" spans="2:7" ht="15" customHeight="1" x14ac:dyDescent="0.2">
      <c r="B202" s="12" t="s">
        <v>339</v>
      </c>
      <c r="C202" s="21"/>
      <c r="D202" s="15"/>
      <c r="E202" s="25"/>
      <c r="F202" s="124">
        <v>450</v>
      </c>
      <c r="G202" s="29"/>
    </row>
    <row r="203" spans="2:7" ht="15" customHeight="1" x14ac:dyDescent="0.2">
      <c r="B203" s="12" t="s">
        <v>245</v>
      </c>
      <c r="C203" s="21"/>
      <c r="D203" s="15"/>
      <c r="E203" s="25"/>
      <c r="F203" s="120">
        <v>350</v>
      </c>
      <c r="G203" s="29"/>
    </row>
    <row r="204" spans="2:7" ht="15" customHeight="1" x14ac:dyDescent="0.2">
      <c r="B204" s="12" t="s">
        <v>328</v>
      </c>
      <c r="C204" s="21"/>
      <c r="D204" s="15"/>
      <c r="E204" s="25"/>
      <c r="F204" s="120">
        <v>450</v>
      </c>
      <c r="G204" s="29"/>
    </row>
    <row r="205" spans="2:7" ht="15" customHeight="1" x14ac:dyDescent="0.2">
      <c r="B205" s="12" t="s">
        <v>329</v>
      </c>
      <c r="C205" s="21"/>
      <c r="D205" s="15"/>
      <c r="E205" s="25"/>
      <c r="F205" s="120" t="s">
        <v>86</v>
      </c>
      <c r="G205" s="29"/>
    </row>
    <row r="206" spans="2:7" ht="15" customHeight="1" x14ac:dyDescent="0.2">
      <c r="B206" s="100"/>
      <c r="C206" s="107"/>
      <c r="D206" s="105"/>
      <c r="E206" s="33"/>
      <c r="F206" s="108"/>
      <c r="G206" s="29"/>
    </row>
    <row r="207" spans="2:7" ht="15" customHeight="1" x14ac:dyDescent="0.2">
      <c r="B207" s="100"/>
      <c r="C207" s="107"/>
      <c r="D207" s="105"/>
      <c r="E207" s="33"/>
      <c r="F207" s="108"/>
      <c r="G207" s="22">
        <f>SUM(G196:G198)</f>
        <v>0</v>
      </c>
    </row>
    <row r="208" spans="2:7" ht="15" customHeight="1" x14ac:dyDescent="0.2">
      <c r="B208" s="24" t="s">
        <v>190</v>
      </c>
      <c r="C208" s="107"/>
      <c r="D208" s="105"/>
      <c r="E208" s="33"/>
      <c r="F208" s="108"/>
      <c r="G208" s="29"/>
    </row>
    <row r="209" spans="2:7" ht="15" customHeight="1" x14ac:dyDescent="0.2">
      <c r="B209" s="12" t="s">
        <v>191</v>
      </c>
      <c r="C209" s="21"/>
      <c r="D209" s="15"/>
      <c r="E209" s="25"/>
      <c r="F209" s="133" t="s">
        <v>86</v>
      </c>
      <c r="G209" s="29"/>
    </row>
    <row r="210" spans="2:7" ht="15" customHeight="1" x14ac:dyDescent="0.2">
      <c r="B210" s="12" t="s">
        <v>192</v>
      </c>
      <c r="C210" s="21"/>
      <c r="D210" s="15"/>
      <c r="E210" s="25"/>
      <c r="F210" s="133"/>
      <c r="G210" s="29"/>
    </row>
    <row r="211" spans="2:7" ht="15" customHeight="1" x14ac:dyDescent="0.2">
      <c r="B211" s="12" t="s">
        <v>193</v>
      </c>
      <c r="C211" s="21"/>
      <c r="D211" s="15"/>
      <c r="E211" s="25"/>
      <c r="F211" s="133"/>
      <c r="G211" s="29"/>
    </row>
    <row r="212" spans="2:7" ht="15" customHeight="1" x14ac:dyDescent="0.2">
      <c r="B212" s="100"/>
      <c r="C212" s="107"/>
      <c r="D212" s="105"/>
      <c r="E212" s="33"/>
      <c r="F212" s="108"/>
      <c r="G212" s="22">
        <f>SUM(G209:G211)</f>
        <v>0</v>
      </c>
    </row>
    <row r="213" spans="2:7" ht="15" customHeight="1" x14ac:dyDescent="0.2">
      <c r="B213" s="24" t="s">
        <v>196</v>
      </c>
      <c r="C213" s="107"/>
      <c r="D213" s="105"/>
      <c r="E213" s="33"/>
      <c r="F213" s="108"/>
      <c r="G213" s="29"/>
    </row>
    <row r="214" spans="2:7" ht="15" customHeight="1" x14ac:dyDescent="0.2">
      <c r="B214" s="12" t="s">
        <v>197</v>
      </c>
      <c r="C214" s="21"/>
      <c r="D214" s="15"/>
      <c r="E214" s="25"/>
      <c r="F214" s="133" t="s">
        <v>340</v>
      </c>
      <c r="G214" s="29"/>
    </row>
    <row r="215" spans="2:7" ht="15" customHeight="1" x14ac:dyDescent="0.2">
      <c r="B215" s="12" t="s">
        <v>198</v>
      </c>
      <c r="C215" s="21"/>
      <c r="D215" s="15"/>
      <c r="E215" s="25"/>
      <c r="F215" s="133"/>
      <c r="G215" s="29"/>
    </row>
    <row r="216" spans="2:7" ht="15" customHeight="1" x14ac:dyDescent="0.2">
      <c r="B216" s="12" t="s">
        <v>199</v>
      </c>
      <c r="C216" s="21"/>
      <c r="D216" s="15"/>
      <c r="E216" s="25"/>
      <c r="F216" s="133"/>
      <c r="G216" s="29"/>
    </row>
    <row r="217" spans="2:7" ht="15" customHeight="1" x14ac:dyDescent="0.2">
      <c r="B217" s="12" t="s">
        <v>200</v>
      </c>
      <c r="C217" s="21"/>
      <c r="D217" s="15"/>
      <c r="E217" s="25"/>
      <c r="F217" s="133"/>
      <c r="G217" s="29"/>
    </row>
    <row r="218" spans="2:7" ht="15" customHeight="1" x14ac:dyDescent="0.2">
      <c r="B218" s="12" t="s">
        <v>344</v>
      </c>
      <c r="C218" s="21"/>
      <c r="D218" s="15"/>
      <c r="E218" s="25"/>
      <c r="F218" s="133"/>
      <c r="G218" s="29"/>
    </row>
    <row r="219" spans="2:7" ht="15" customHeight="1" x14ac:dyDescent="0.2">
      <c r="B219" s="12"/>
      <c r="C219" s="21"/>
      <c r="D219" s="15"/>
      <c r="E219" s="25"/>
      <c r="F219" s="133"/>
      <c r="G219" s="29"/>
    </row>
    <row r="220" spans="2:7" ht="15" customHeight="1" x14ac:dyDescent="0.25">
      <c r="B220" s="128" t="s">
        <v>201</v>
      </c>
      <c r="C220" s="21"/>
      <c r="D220" s="15"/>
      <c r="E220" s="25"/>
      <c r="F220" s="133"/>
      <c r="G220" s="29"/>
    </row>
    <row r="221" spans="2:7" ht="15" customHeight="1" x14ac:dyDescent="0.2">
      <c r="B221" s="12" t="s">
        <v>341</v>
      </c>
      <c r="C221" s="21"/>
      <c r="D221" s="15"/>
      <c r="E221" s="25"/>
      <c r="F221" s="133"/>
      <c r="G221" s="29"/>
    </row>
    <row r="222" spans="2:7" ht="15" customHeight="1" x14ac:dyDescent="0.2">
      <c r="B222" s="12" t="s">
        <v>342</v>
      </c>
      <c r="C222" s="21"/>
      <c r="D222" s="15"/>
      <c r="E222" s="25"/>
      <c r="F222" s="133"/>
      <c r="G222" s="29"/>
    </row>
    <row r="223" spans="2:7" ht="15" customHeight="1" x14ac:dyDescent="0.2">
      <c r="B223" s="12" t="s">
        <v>343</v>
      </c>
      <c r="C223" s="21"/>
      <c r="D223" s="15"/>
      <c r="E223" s="25"/>
      <c r="F223" s="133"/>
      <c r="G223" s="29"/>
    </row>
    <row r="224" spans="2:7" ht="15" customHeight="1" x14ac:dyDescent="0.2">
      <c r="B224" s="12" t="s">
        <v>345</v>
      </c>
      <c r="C224" s="21"/>
      <c r="D224" s="15"/>
      <c r="E224" s="25"/>
      <c r="F224" s="133"/>
      <c r="G224" s="29"/>
    </row>
    <row r="225" spans="2:7" ht="15" customHeight="1" x14ac:dyDescent="0.2">
      <c r="B225" s="12" t="s">
        <v>202</v>
      </c>
      <c r="C225" s="21"/>
      <c r="D225" s="15"/>
      <c r="E225" s="25"/>
      <c r="F225" s="133"/>
      <c r="G225" s="29"/>
    </row>
    <row r="226" spans="2:7" ht="15" customHeight="1" x14ac:dyDescent="0.2">
      <c r="B226" s="12" t="s">
        <v>203</v>
      </c>
      <c r="C226" s="21"/>
      <c r="D226" s="15"/>
      <c r="E226" s="25"/>
      <c r="F226" s="133"/>
      <c r="G226" s="29"/>
    </row>
    <row r="227" spans="2:7" ht="15" customHeight="1" x14ac:dyDescent="0.2">
      <c r="B227" s="12" t="s">
        <v>204</v>
      </c>
      <c r="C227" s="21"/>
      <c r="D227" s="15"/>
      <c r="E227" s="25"/>
      <c r="F227" s="133"/>
      <c r="G227" s="29"/>
    </row>
    <row r="228" spans="2:7" ht="15" customHeight="1" x14ac:dyDescent="0.2">
      <c r="B228" s="12" t="s">
        <v>205</v>
      </c>
      <c r="C228" s="21"/>
      <c r="D228" s="15"/>
      <c r="E228" s="25"/>
      <c r="F228" s="133"/>
      <c r="G228" s="29"/>
    </row>
    <row r="229" spans="2:7" ht="15" customHeight="1" x14ac:dyDescent="0.2">
      <c r="B229" s="100"/>
      <c r="C229" s="107"/>
      <c r="D229" s="105"/>
      <c r="E229" s="33"/>
      <c r="F229" s="108"/>
      <c r="G229" s="22">
        <f>SUM(G214:G228)</f>
        <v>0</v>
      </c>
    </row>
    <row r="230" spans="2:7" ht="15" customHeight="1" x14ac:dyDescent="0.2">
      <c r="B230" s="24" t="s">
        <v>208</v>
      </c>
      <c r="C230" s="107"/>
      <c r="D230" s="105"/>
      <c r="E230" s="33"/>
      <c r="F230" s="108"/>
      <c r="G230" s="29"/>
    </row>
    <row r="231" spans="2:7" ht="15" customHeight="1" x14ac:dyDescent="0.25">
      <c r="B231" s="128" t="s">
        <v>209</v>
      </c>
      <c r="C231" s="21"/>
      <c r="D231" s="15"/>
      <c r="E231" s="25"/>
      <c r="F231" s="133">
        <v>550</v>
      </c>
      <c r="G231" s="29"/>
    </row>
    <row r="232" spans="2:7" ht="15" customHeight="1" x14ac:dyDescent="0.2">
      <c r="B232" s="12" t="s">
        <v>346</v>
      </c>
      <c r="C232" s="21"/>
      <c r="D232" s="15"/>
      <c r="E232" s="25"/>
      <c r="F232" s="133"/>
      <c r="G232" s="29"/>
    </row>
    <row r="233" spans="2:7" ht="15" customHeight="1" x14ac:dyDescent="0.2">
      <c r="B233" s="12" t="s">
        <v>347</v>
      </c>
      <c r="C233" s="21"/>
      <c r="D233" s="15"/>
      <c r="E233" s="25"/>
      <c r="F233" s="133"/>
      <c r="G233" s="29"/>
    </row>
    <row r="234" spans="2:7" ht="15" customHeight="1" x14ac:dyDescent="0.2">
      <c r="B234" s="12"/>
      <c r="C234" s="21"/>
      <c r="D234" s="15"/>
      <c r="E234" s="25"/>
      <c r="F234" s="133"/>
      <c r="G234" s="29"/>
    </row>
    <row r="235" spans="2:7" ht="15" customHeight="1" x14ac:dyDescent="0.25">
      <c r="B235" s="128" t="s">
        <v>210</v>
      </c>
      <c r="C235" s="21"/>
      <c r="D235" s="15"/>
      <c r="E235" s="25"/>
      <c r="F235" s="133"/>
      <c r="G235" s="29"/>
    </row>
    <row r="236" spans="2:7" ht="15" customHeight="1" x14ac:dyDescent="0.2">
      <c r="B236" s="12" t="s">
        <v>211</v>
      </c>
      <c r="C236" s="21"/>
      <c r="D236" s="15"/>
      <c r="E236" s="25"/>
      <c r="F236" s="133"/>
      <c r="G236" s="29"/>
    </row>
    <row r="237" spans="2:7" ht="15" customHeight="1" x14ac:dyDescent="0.2">
      <c r="B237" s="12"/>
      <c r="C237" s="21"/>
      <c r="D237" s="15"/>
      <c r="E237" s="25"/>
      <c r="F237" s="133"/>
      <c r="G237" s="29"/>
    </row>
    <row r="238" spans="2:7" ht="15" customHeight="1" x14ac:dyDescent="0.25">
      <c r="B238" s="128" t="s">
        <v>348</v>
      </c>
      <c r="C238" s="21"/>
      <c r="D238" s="15"/>
      <c r="E238" s="25"/>
      <c r="F238" s="133"/>
      <c r="G238" s="29"/>
    </row>
    <row r="239" spans="2:7" ht="15" customHeight="1" x14ac:dyDescent="0.2">
      <c r="B239" s="12" t="s">
        <v>349</v>
      </c>
      <c r="C239" s="21"/>
      <c r="D239" s="15"/>
      <c r="E239" s="25"/>
      <c r="F239" s="133"/>
      <c r="G239" s="29"/>
    </row>
    <row r="240" spans="2:7" ht="15" customHeight="1" x14ac:dyDescent="0.2">
      <c r="B240" s="12" t="s">
        <v>350</v>
      </c>
      <c r="C240" s="21"/>
      <c r="D240" s="15"/>
      <c r="E240" s="25"/>
      <c r="F240" s="133"/>
      <c r="G240" s="29"/>
    </row>
    <row r="241" spans="2:7" ht="15" customHeight="1" x14ac:dyDescent="0.2">
      <c r="B241" s="100"/>
      <c r="C241" s="107"/>
      <c r="D241" s="105"/>
      <c r="E241" s="33"/>
      <c r="F241" s="108"/>
      <c r="G241" s="22">
        <f>SUM(G231:G240)</f>
        <v>0</v>
      </c>
    </row>
    <row r="242" spans="2:7" ht="18" x14ac:dyDescent="0.2">
      <c r="B242" s="24" t="s">
        <v>74</v>
      </c>
      <c r="C242" s="44"/>
      <c r="D242" s="12"/>
      <c r="E242" s="25"/>
      <c r="F242" s="61"/>
      <c r="G242" s="29"/>
    </row>
    <row r="243" spans="2:7" ht="17.45" customHeight="1" x14ac:dyDescent="0.2">
      <c r="B243" s="18" t="s">
        <v>115</v>
      </c>
      <c r="C243" s="44"/>
      <c r="D243" s="12" t="s">
        <v>80</v>
      </c>
      <c r="E243" s="25"/>
      <c r="F243" s="138" t="s">
        <v>252</v>
      </c>
      <c r="G243" s="29"/>
    </row>
    <row r="244" spans="2:7" ht="17.45" customHeight="1" x14ac:dyDescent="0.2">
      <c r="B244" s="18" t="s">
        <v>116</v>
      </c>
      <c r="C244" s="44"/>
      <c r="D244" s="12" t="s">
        <v>80</v>
      </c>
      <c r="E244" s="25"/>
      <c r="F244" s="138"/>
      <c r="G244" s="29"/>
    </row>
    <row r="245" spans="2:7" ht="17.45" customHeight="1" x14ac:dyDescent="0.2">
      <c r="B245" s="18" t="s">
        <v>117</v>
      </c>
      <c r="C245" s="44"/>
      <c r="D245" s="12" t="s">
        <v>43</v>
      </c>
      <c r="E245" s="25"/>
      <c r="F245" s="138"/>
      <c r="G245" s="29"/>
    </row>
    <row r="246" spans="2:7" ht="17.45" customHeight="1" x14ac:dyDescent="0.2">
      <c r="B246" s="18" t="s">
        <v>118</v>
      </c>
      <c r="C246" s="44"/>
      <c r="D246" s="12" t="s">
        <v>80</v>
      </c>
      <c r="E246" s="25"/>
      <c r="F246" s="138"/>
      <c r="G246" s="29"/>
    </row>
    <row r="247" spans="2:7" ht="17.45" customHeight="1" x14ac:dyDescent="0.2">
      <c r="B247" s="18" t="s">
        <v>194</v>
      </c>
      <c r="C247" s="44"/>
      <c r="D247" s="12" t="s">
        <v>80</v>
      </c>
      <c r="E247" s="25"/>
      <c r="F247" s="138"/>
      <c r="G247" s="29"/>
    </row>
    <row r="248" spans="2:7" ht="17.45" customHeight="1" x14ac:dyDescent="0.2">
      <c r="B248" s="18" t="s">
        <v>195</v>
      </c>
      <c r="C248" s="44"/>
      <c r="D248" s="12" t="s">
        <v>80</v>
      </c>
      <c r="E248" s="25"/>
      <c r="F248" s="138"/>
      <c r="G248" s="29"/>
    </row>
    <row r="249" spans="2:7" ht="17.45" customHeight="1" x14ac:dyDescent="0.2">
      <c r="B249" s="18" t="s">
        <v>237</v>
      </c>
      <c r="C249" s="44"/>
      <c r="D249" s="12" t="s">
        <v>80</v>
      </c>
      <c r="E249" s="25"/>
      <c r="F249" s="138"/>
      <c r="G249" s="29"/>
    </row>
    <row r="250" spans="2:7" ht="17.45" customHeight="1" x14ac:dyDescent="0.2">
      <c r="B250" s="18" t="s">
        <v>351</v>
      </c>
      <c r="C250" s="44"/>
      <c r="D250" s="12"/>
      <c r="E250" s="25"/>
      <c r="F250" s="138"/>
      <c r="G250" s="29"/>
    </row>
    <row r="251" spans="2:7" ht="17.45" customHeight="1" x14ac:dyDescent="0.2">
      <c r="B251" s="18" t="s">
        <v>352</v>
      </c>
      <c r="C251" s="44"/>
      <c r="D251" s="12"/>
      <c r="E251" s="25"/>
      <c r="F251" s="138"/>
      <c r="G251" s="29"/>
    </row>
    <row r="252" spans="2:7" ht="17.45" customHeight="1" x14ac:dyDescent="0.2">
      <c r="B252" s="18" t="s">
        <v>353</v>
      </c>
      <c r="C252" s="44"/>
      <c r="D252" s="12"/>
      <c r="E252" s="25"/>
      <c r="F252" s="138"/>
      <c r="G252" s="29"/>
    </row>
    <row r="253" spans="2:7" ht="18" customHeight="1" x14ac:dyDescent="0.2">
      <c r="B253" s="44"/>
      <c r="C253" s="60"/>
      <c r="D253" s="60"/>
      <c r="E253" s="25"/>
      <c r="F253" s="139"/>
      <c r="G253" s="22">
        <f>SUM(G243:G252)</f>
        <v>0</v>
      </c>
    </row>
    <row r="254" spans="2:7" ht="18" x14ac:dyDescent="0.25">
      <c r="B254" s="24" t="s">
        <v>151</v>
      </c>
      <c r="C254" s="99" t="s">
        <v>124</v>
      </c>
      <c r="D254" s="20"/>
      <c r="E254" s="25"/>
      <c r="F254" s="55"/>
      <c r="G254" s="29"/>
    </row>
    <row r="255" spans="2:7" ht="34.5" customHeight="1" x14ac:dyDescent="0.2">
      <c r="B255" s="81" t="s">
        <v>145</v>
      </c>
      <c r="C255" s="96">
        <v>30</v>
      </c>
      <c r="D255" s="20"/>
      <c r="E255" s="25"/>
      <c r="F255" s="137">
        <v>1400</v>
      </c>
      <c r="G255" s="29"/>
    </row>
    <row r="256" spans="2:7" ht="30" x14ac:dyDescent="0.2">
      <c r="B256" s="81" t="s">
        <v>144</v>
      </c>
      <c r="C256" s="96">
        <v>30</v>
      </c>
      <c r="D256" s="20"/>
      <c r="E256" s="25"/>
      <c r="F256" s="138"/>
      <c r="G256" s="29"/>
    </row>
    <row r="257" spans="2:7" ht="15" customHeight="1" x14ac:dyDescent="0.2">
      <c r="B257" s="81" t="s">
        <v>138</v>
      </c>
      <c r="C257" s="96">
        <v>30</v>
      </c>
      <c r="D257" s="20"/>
      <c r="E257" s="25"/>
      <c r="F257" s="138"/>
      <c r="G257" s="29"/>
    </row>
    <row r="258" spans="2:7" ht="15" customHeight="1" x14ac:dyDescent="0.2">
      <c r="B258" s="81" t="s">
        <v>143</v>
      </c>
      <c r="C258" s="96">
        <v>30</v>
      </c>
      <c r="D258" s="20"/>
      <c r="E258" s="25"/>
      <c r="F258" s="138"/>
      <c r="G258" s="29"/>
    </row>
    <row r="259" spans="2:7" ht="15" customHeight="1" x14ac:dyDescent="0.2">
      <c r="B259" s="81" t="s">
        <v>142</v>
      </c>
      <c r="C259" s="96">
        <v>40</v>
      </c>
      <c r="D259" s="20"/>
      <c r="E259" s="25"/>
      <c r="F259" s="138"/>
      <c r="G259" s="29"/>
    </row>
    <row r="260" spans="2:7" ht="15" customHeight="1" x14ac:dyDescent="0.2">
      <c r="B260" s="81" t="s">
        <v>141</v>
      </c>
      <c r="C260" s="96">
        <v>100</v>
      </c>
      <c r="D260" s="20"/>
      <c r="E260" s="25"/>
      <c r="F260" s="138"/>
      <c r="G260" s="29"/>
    </row>
    <row r="261" spans="2:7" ht="15" customHeight="1" x14ac:dyDescent="0.2">
      <c r="B261" s="81" t="s">
        <v>150</v>
      </c>
      <c r="C261" s="96" t="s">
        <v>122</v>
      </c>
      <c r="D261" s="20"/>
      <c r="E261" s="25"/>
      <c r="F261" s="138"/>
      <c r="G261" s="29"/>
    </row>
    <row r="262" spans="2:7" ht="15" customHeight="1" x14ac:dyDescent="0.2">
      <c r="B262" s="130" t="s">
        <v>139</v>
      </c>
      <c r="C262" s="96" t="s">
        <v>378</v>
      </c>
      <c r="D262" s="20"/>
      <c r="E262" s="25"/>
      <c r="F262" s="138"/>
      <c r="G262" s="29"/>
    </row>
    <row r="263" spans="2:7" ht="30" x14ac:dyDescent="0.2">
      <c r="B263" s="81" t="s">
        <v>140</v>
      </c>
      <c r="C263" s="96" t="s">
        <v>122</v>
      </c>
      <c r="D263" s="20"/>
      <c r="E263" s="25"/>
      <c r="F263" s="138"/>
      <c r="G263" s="29"/>
    </row>
    <row r="264" spans="2:7" ht="15" customHeight="1" x14ac:dyDescent="0.2">
      <c r="B264" s="81" t="s">
        <v>146</v>
      </c>
      <c r="C264" s="96" t="s">
        <v>122</v>
      </c>
      <c r="D264" s="20"/>
      <c r="E264" s="25"/>
      <c r="F264" s="138"/>
      <c r="G264" s="29"/>
    </row>
    <row r="265" spans="2:7" ht="15" customHeight="1" x14ac:dyDescent="0.2">
      <c r="B265" s="81" t="s">
        <v>147</v>
      </c>
      <c r="C265" s="96" t="s">
        <v>120</v>
      </c>
      <c r="D265" s="20"/>
      <c r="E265" s="25"/>
      <c r="F265" s="138"/>
      <c r="G265" s="29"/>
    </row>
    <row r="266" spans="2:7" ht="15" customHeight="1" x14ac:dyDescent="0.2">
      <c r="B266" s="81" t="s">
        <v>377</v>
      </c>
      <c r="C266" s="96" t="s">
        <v>120</v>
      </c>
      <c r="D266" s="20"/>
      <c r="E266" s="25"/>
      <c r="F266" s="138"/>
      <c r="G266" s="29"/>
    </row>
    <row r="267" spans="2:7" ht="30" x14ac:dyDescent="0.2">
      <c r="B267" s="81" t="s">
        <v>148</v>
      </c>
      <c r="C267" s="96" t="s">
        <v>122</v>
      </c>
      <c r="D267" s="20"/>
      <c r="E267" s="25"/>
      <c r="F267" s="138"/>
      <c r="G267" s="29"/>
    </row>
    <row r="268" spans="2:7" ht="15" customHeight="1" x14ac:dyDescent="0.2">
      <c r="B268" s="81" t="s">
        <v>149</v>
      </c>
      <c r="C268" s="96" t="s">
        <v>379</v>
      </c>
      <c r="D268" s="20"/>
      <c r="E268" s="25"/>
      <c r="F268" s="138"/>
      <c r="G268" s="29"/>
    </row>
    <row r="269" spans="2:7" ht="15" customHeight="1" x14ac:dyDescent="0.2">
      <c r="B269" s="81" t="s">
        <v>142</v>
      </c>
      <c r="C269" s="96" t="s">
        <v>119</v>
      </c>
      <c r="D269" s="20"/>
      <c r="E269" s="25"/>
      <c r="F269" s="138"/>
      <c r="G269" s="29"/>
    </row>
    <row r="270" spans="2:7" ht="15" customHeight="1" x14ac:dyDescent="0.2">
      <c r="B270" s="81" t="s">
        <v>375</v>
      </c>
      <c r="C270" s="96" t="s">
        <v>122</v>
      </c>
      <c r="D270" s="20"/>
      <c r="E270" s="25"/>
      <c r="F270" s="138"/>
      <c r="G270" s="29"/>
    </row>
    <row r="271" spans="2:7" ht="15" customHeight="1" x14ac:dyDescent="0.2">
      <c r="B271" s="81" t="s">
        <v>376</v>
      </c>
      <c r="C271" s="96" t="s">
        <v>122</v>
      </c>
      <c r="D271" s="20"/>
      <c r="E271" s="25"/>
      <c r="F271" s="139"/>
      <c r="G271" s="29"/>
    </row>
    <row r="272" spans="2:7" ht="15" customHeight="1" x14ac:dyDescent="0.2">
      <c r="B272" s="81"/>
      <c r="C272" s="97"/>
      <c r="D272" s="20"/>
      <c r="E272" s="25"/>
      <c r="F272" s="115"/>
      <c r="G272" s="22">
        <f>SUM(G255:G269)</f>
        <v>0</v>
      </c>
    </row>
    <row r="273" spans="2:7" ht="15.75" customHeight="1" x14ac:dyDescent="0.2">
      <c r="B273" s="24" t="s">
        <v>125</v>
      </c>
      <c r="C273" s="99" t="s">
        <v>124</v>
      </c>
      <c r="D273" s="95"/>
      <c r="E273" s="25"/>
      <c r="F273" s="137" t="s">
        <v>374</v>
      </c>
      <c r="G273" s="29"/>
    </row>
    <row r="274" spans="2:7" ht="15" customHeight="1" x14ac:dyDescent="0.2">
      <c r="B274" s="81" t="s">
        <v>126</v>
      </c>
      <c r="C274" s="96" t="s">
        <v>354</v>
      </c>
      <c r="D274" s="20"/>
      <c r="E274" s="25"/>
      <c r="F274" s="138"/>
      <c r="G274" s="29"/>
    </row>
    <row r="275" spans="2:7" ht="15" customHeight="1" x14ac:dyDescent="0.2">
      <c r="B275" s="81" t="s">
        <v>136</v>
      </c>
      <c r="C275" s="98">
        <v>80</v>
      </c>
      <c r="D275" s="20"/>
      <c r="E275" s="25"/>
      <c r="F275" s="138"/>
      <c r="G275" s="29"/>
    </row>
    <row r="276" spans="2:7" ht="15" customHeight="1" x14ac:dyDescent="0.2">
      <c r="B276" s="81" t="s">
        <v>137</v>
      </c>
      <c r="C276" s="98" t="s">
        <v>123</v>
      </c>
      <c r="D276" s="20"/>
      <c r="E276" s="25"/>
      <c r="F276" s="138"/>
      <c r="G276" s="29"/>
    </row>
    <row r="277" spans="2:7" ht="15" customHeight="1" x14ac:dyDescent="0.2">
      <c r="B277" s="81" t="s">
        <v>129</v>
      </c>
      <c r="C277" s="96" t="s">
        <v>123</v>
      </c>
      <c r="D277" s="20"/>
      <c r="E277" s="25"/>
      <c r="F277" s="138"/>
      <c r="G277" s="29"/>
    </row>
    <row r="278" spans="2:7" ht="15" customHeight="1" x14ac:dyDescent="0.2">
      <c r="B278" s="81" t="s">
        <v>128</v>
      </c>
      <c r="C278" s="96" t="s">
        <v>121</v>
      </c>
      <c r="D278" s="20"/>
      <c r="E278" s="25"/>
      <c r="F278" s="138"/>
      <c r="G278" s="29"/>
    </row>
    <row r="279" spans="2:7" ht="15" customHeight="1" x14ac:dyDescent="0.2">
      <c r="B279" s="81" t="s">
        <v>127</v>
      </c>
      <c r="C279" s="96" t="s">
        <v>123</v>
      </c>
      <c r="D279" s="20"/>
      <c r="E279" s="25"/>
      <c r="F279" s="138"/>
      <c r="G279" s="29"/>
    </row>
    <row r="280" spans="2:7" ht="15" customHeight="1" x14ac:dyDescent="0.2">
      <c r="B280" s="81" t="s">
        <v>130</v>
      </c>
      <c r="C280" s="96" t="s">
        <v>122</v>
      </c>
      <c r="D280" s="20"/>
      <c r="E280" s="25"/>
      <c r="F280" s="138"/>
      <c r="G280" s="29"/>
    </row>
    <row r="281" spans="2:7" ht="15" customHeight="1" x14ac:dyDescent="0.2">
      <c r="B281" s="81" t="s">
        <v>131</v>
      </c>
      <c r="C281" s="96" t="s">
        <v>122</v>
      </c>
      <c r="D281" s="20"/>
      <c r="E281" s="25"/>
      <c r="F281" s="138"/>
      <c r="G281" s="29"/>
    </row>
    <row r="282" spans="2:7" ht="15" customHeight="1" x14ac:dyDescent="0.2">
      <c r="B282" s="81" t="s">
        <v>132</v>
      </c>
      <c r="C282" s="96" t="s">
        <v>355</v>
      </c>
      <c r="D282" s="20"/>
      <c r="E282" s="25"/>
      <c r="F282" s="138"/>
      <c r="G282" s="29"/>
    </row>
    <row r="283" spans="2:7" ht="15" customHeight="1" x14ac:dyDescent="0.2">
      <c r="B283" s="81" t="s">
        <v>133</v>
      </c>
      <c r="C283" s="96" t="s">
        <v>123</v>
      </c>
      <c r="D283" s="20"/>
      <c r="E283" s="25"/>
      <c r="F283" s="138"/>
      <c r="G283" s="29"/>
    </row>
    <row r="284" spans="2:7" ht="15" customHeight="1" x14ac:dyDescent="0.2">
      <c r="B284" s="81" t="s">
        <v>134</v>
      </c>
      <c r="C284" s="96" t="s">
        <v>356</v>
      </c>
      <c r="D284" s="20"/>
      <c r="E284" s="25"/>
      <c r="F284" s="138"/>
      <c r="G284" s="29"/>
    </row>
    <row r="285" spans="2:7" ht="15" customHeight="1" x14ac:dyDescent="0.2">
      <c r="B285" s="81" t="s">
        <v>135</v>
      </c>
      <c r="C285" s="96">
        <v>40</v>
      </c>
      <c r="D285" s="20"/>
      <c r="E285" s="25"/>
      <c r="F285" s="138"/>
      <c r="G285" s="29"/>
    </row>
    <row r="286" spans="2:7" ht="15" customHeight="1" x14ac:dyDescent="0.2">
      <c r="B286" s="129" t="s">
        <v>357</v>
      </c>
      <c r="C286" s="96" t="s">
        <v>122</v>
      </c>
      <c r="D286" s="20"/>
      <c r="E286" s="25"/>
      <c r="F286" s="138"/>
      <c r="G286" s="29"/>
    </row>
    <row r="287" spans="2:7" ht="15" customHeight="1" x14ac:dyDescent="0.2">
      <c r="B287" s="129" t="s">
        <v>358</v>
      </c>
      <c r="C287" s="96" t="s">
        <v>362</v>
      </c>
      <c r="D287" s="20"/>
      <c r="E287" s="25"/>
      <c r="F287" s="138"/>
      <c r="G287" s="29"/>
    </row>
    <row r="288" spans="2:7" ht="15" customHeight="1" x14ac:dyDescent="0.2">
      <c r="B288" s="129" t="s">
        <v>359</v>
      </c>
      <c r="C288" s="96" t="s">
        <v>360</v>
      </c>
      <c r="D288" s="20"/>
      <c r="E288" s="25"/>
      <c r="F288" s="138"/>
      <c r="G288" s="29"/>
    </row>
    <row r="289" spans="2:7" ht="15" customHeight="1" x14ac:dyDescent="0.2">
      <c r="B289" s="129" t="s">
        <v>361</v>
      </c>
      <c r="C289" s="96" t="s">
        <v>362</v>
      </c>
      <c r="D289" s="20"/>
      <c r="E289" s="25"/>
      <c r="F289" s="138"/>
      <c r="G289" s="29"/>
    </row>
    <row r="290" spans="2:7" ht="15" customHeight="1" x14ac:dyDescent="0.2">
      <c r="B290" s="81" t="s">
        <v>363</v>
      </c>
      <c r="C290" s="96" t="s">
        <v>364</v>
      </c>
      <c r="D290" s="20"/>
      <c r="E290" s="25"/>
      <c r="F290" s="138"/>
      <c r="G290" s="29"/>
    </row>
    <row r="291" spans="2:7" ht="15" customHeight="1" x14ac:dyDescent="0.2">
      <c r="B291" s="81" t="s">
        <v>365</v>
      </c>
      <c r="C291" s="96" t="s">
        <v>366</v>
      </c>
      <c r="D291" s="20"/>
      <c r="E291" s="25"/>
      <c r="F291" s="138"/>
      <c r="G291" s="29"/>
    </row>
    <row r="292" spans="2:7" ht="15" customHeight="1" x14ac:dyDescent="0.2">
      <c r="B292" s="81" t="s">
        <v>367</v>
      </c>
      <c r="C292" s="96" t="s">
        <v>368</v>
      </c>
      <c r="D292" s="20"/>
      <c r="E292" s="25"/>
      <c r="F292" s="139"/>
      <c r="G292" s="29"/>
    </row>
    <row r="293" spans="2:7" ht="15" customHeight="1" x14ac:dyDescent="0.2">
      <c r="B293" s="81"/>
      <c r="C293" s="96"/>
      <c r="D293" s="20"/>
      <c r="E293" s="25"/>
      <c r="F293" s="108"/>
      <c r="G293" s="29"/>
    </row>
    <row r="294" spans="2:7" ht="15" customHeight="1" x14ac:dyDescent="0.2">
      <c r="B294" s="24" t="s">
        <v>369</v>
      </c>
      <c r="C294" s="99" t="s">
        <v>124</v>
      </c>
      <c r="D294" s="20"/>
      <c r="E294" s="25"/>
      <c r="F294" s="137">
        <v>1400</v>
      </c>
      <c r="G294" s="29"/>
    </row>
    <row r="295" spans="2:7" ht="15" customHeight="1" x14ac:dyDescent="0.2">
      <c r="B295" s="81" t="s">
        <v>370</v>
      </c>
      <c r="C295" s="96">
        <v>50</v>
      </c>
      <c r="D295" s="20"/>
      <c r="E295" s="25"/>
      <c r="F295" s="138"/>
      <c r="G295" s="29"/>
    </row>
    <row r="296" spans="2:7" ht="15" customHeight="1" x14ac:dyDescent="0.2">
      <c r="B296" s="81" t="s">
        <v>371</v>
      </c>
      <c r="C296" s="96">
        <v>25</v>
      </c>
      <c r="D296" s="20"/>
      <c r="E296" s="25"/>
      <c r="F296" s="139"/>
      <c r="G296" s="29"/>
    </row>
    <row r="297" spans="2:7" ht="15" customHeight="1" x14ac:dyDescent="0.2">
      <c r="B297" s="81"/>
      <c r="C297" s="96"/>
      <c r="D297" s="20"/>
      <c r="E297" s="25"/>
      <c r="F297" s="108"/>
      <c r="G297" s="29"/>
    </row>
    <row r="298" spans="2:7" ht="15" customHeight="1" x14ac:dyDescent="0.2">
      <c r="B298" s="24" t="s">
        <v>372</v>
      </c>
      <c r="C298" s="99" t="s">
        <v>124</v>
      </c>
      <c r="D298" s="20"/>
      <c r="E298" s="25"/>
      <c r="F298" s="137">
        <v>1400</v>
      </c>
      <c r="G298" s="29"/>
    </row>
    <row r="299" spans="2:7" ht="15" customHeight="1" x14ac:dyDescent="0.2">
      <c r="B299" s="81" t="s">
        <v>373</v>
      </c>
      <c r="C299" s="96" t="s">
        <v>121</v>
      </c>
      <c r="D299" s="20"/>
      <c r="E299" s="25"/>
      <c r="F299" s="139"/>
      <c r="G299" s="29"/>
    </row>
    <row r="300" spans="2:7" ht="18" customHeight="1" x14ac:dyDescent="0.2">
      <c r="B300" s="165"/>
      <c r="C300" s="56"/>
      <c r="D300" s="56"/>
      <c r="E300" s="126"/>
      <c r="F300" s="125"/>
      <c r="G300" s="41"/>
    </row>
    <row r="301" spans="2:7" ht="20.25" customHeight="1" x14ac:dyDescent="0.25">
      <c r="B301" s="24" t="s">
        <v>114</v>
      </c>
      <c r="C301" s="87"/>
      <c r="D301" s="87"/>
      <c r="E301" s="25"/>
      <c r="F301" s="55"/>
      <c r="G301" s="26"/>
    </row>
    <row r="302" spans="2:7" ht="20.25" customHeight="1" x14ac:dyDescent="0.2">
      <c r="B302" s="121" t="s">
        <v>268</v>
      </c>
      <c r="C302" s="87"/>
      <c r="D302" s="87"/>
      <c r="E302" s="25"/>
      <c r="F302" s="137">
        <v>550</v>
      </c>
      <c r="G302" s="26"/>
    </row>
    <row r="303" spans="2:7" ht="18" customHeight="1" x14ac:dyDescent="0.25">
      <c r="B303" s="83" t="s">
        <v>254</v>
      </c>
      <c r="C303" s="88"/>
      <c r="D303" s="89"/>
      <c r="E303" s="90"/>
      <c r="F303" s="138"/>
      <c r="G303" s="26"/>
    </row>
    <row r="304" spans="2:7" ht="18" customHeight="1" x14ac:dyDescent="0.25">
      <c r="B304" s="83" t="s">
        <v>255</v>
      </c>
      <c r="C304" s="88"/>
      <c r="D304" s="89"/>
      <c r="E304" s="90"/>
      <c r="F304" s="138"/>
      <c r="G304" s="26"/>
    </row>
    <row r="305" spans="2:7" ht="18" customHeight="1" x14ac:dyDescent="0.25">
      <c r="B305" s="83" t="s">
        <v>256</v>
      </c>
      <c r="C305" s="88"/>
      <c r="D305" s="89"/>
      <c r="E305" s="90"/>
      <c r="F305" s="138"/>
      <c r="G305" s="26"/>
    </row>
    <row r="306" spans="2:7" ht="18" customHeight="1" x14ac:dyDescent="0.25">
      <c r="B306" s="83" t="s">
        <v>257</v>
      </c>
      <c r="C306" s="88"/>
      <c r="D306" s="89"/>
      <c r="E306" s="90"/>
      <c r="F306" s="138"/>
      <c r="G306" s="26"/>
    </row>
    <row r="307" spans="2:7" ht="18" customHeight="1" x14ac:dyDescent="0.25">
      <c r="B307" s="83" t="s">
        <v>258</v>
      </c>
      <c r="C307" s="88"/>
      <c r="D307" s="89"/>
      <c r="E307" s="90"/>
      <c r="F307" s="138"/>
      <c r="G307" s="26"/>
    </row>
    <row r="308" spans="2:7" ht="18" customHeight="1" x14ac:dyDescent="0.25">
      <c r="B308" s="83" t="s">
        <v>259</v>
      </c>
      <c r="C308" s="88"/>
      <c r="D308" s="89"/>
      <c r="E308" s="90"/>
      <c r="F308" s="138"/>
      <c r="G308" s="26"/>
    </row>
    <row r="309" spans="2:7" ht="18" customHeight="1" x14ac:dyDescent="0.25">
      <c r="B309" s="83" t="s">
        <v>260</v>
      </c>
      <c r="C309" s="88"/>
      <c r="D309" s="89"/>
      <c r="E309" s="90"/>
      <c r="F309" s="138"/>
      <c r="G309" s="26"/>
    </row>
    <row r="310" spans="2:7" ht="18" customHeight="1" x14ac:dyDescent="0.25">
      <c r="B310" s="83" t="s">
        <v>261</v>
      </c>
      <c r="C310" s="88"/>
      <c r="D310" s="89"/>
      <c r="E310" s="90"/>
      <c r="F310" s="138"/>
      <c r="G310" s="26"/>
    </row>
    <row r="311" spans="2:7" ht="18" customHeight="1" x14ac:dyDescent="0.25">
      <c r="B311" s="83" t="s">
        <v>262</v>
      </c>
      <c r="C311" s="88"/>
      <c r="D311" s="89"/>
      <c r="E311" s="90"/>
      <c r="F311" s="138"/>
      <c r="G311" s="26"/>
    </row>
    <row r="312" spans="2:7" ht="18" customHeight="1" x14ac:dyDescent="0.25">
      <c r="B312" s="83" t="s">
        <v>263</v>
      </c>
      <c r="C312" s="88"/>
      <c r="D312" s="89"/>
      <c r="E312" s="90"/>
      <c r="F312" s="138"/>
      <c r="G312" s="26"/>
    </row>
    <row r="313" spans="2:7" ht="18" customHeight="1" x14ac:dyDescent="0.25">
      <c r="B313" s="83" t="s">
        <v>264</v>
      </c>
      <c r="C313" s="88"/>
      <c r="D313" s="89"/>
      <c r="E313" s="90"/>
      <c r="F313" s="138"/>
      <c r="G313" s="26"/>
    </row>
    <row r="314" spans="2:7" ht="18" customHeight="1" x14ac:dyDescent="0.25">
      <c r="B314" s="83" t="s">
        <v>265</v>
      </c>
      <c r="C314" s="88"/>
      <c r="D314" s="89"/>
      <c r="E314" s="90"/>
      <c r="F314" s="138"/>
      <c r="G314" s="26"/>
    </row>
    <row r="315" spans="2:7" ht="18" customHeight="1" x14ac:dyDescent="0.25">
      <c r="B315" s="83" t="s">
        <v>266</v>
      </c>
      <c r="C315" s="88"/>
      <c r="D315" s="89"/>
      <c r="E315" s="90"/>
      <c r="F315" s="138"/>
      <c r="G315" s="26"/>
    </row>
    <row r="316" spans="2:7" ht="18" customHeight="1" x14ac:dyDescent="0.25">
      <c r="B316" s="83" t="s">
        <v>267</v>
      </c>
      <c r="C316" s="88"/>
      <c r="D316" s="89"/>
      <c r="E316" s="90"/>
      <c r="F316" s="138"/>
      <c r="G316" s="26"/>
    </row>
    <row r="317" spans="2:7" ht="18" customHeight="1" x14ac:dyDescent="0.25">
      <c r="B317" s="83"/>
      <c r="C317" s="88"/>
      <c r="D317" s="89"/>
      <c r="E317" s="90"/>
      <c r="F317" s="139"/>
      <c r="G317" s="26"/>
    </row>
    <row r="318" spans="2:7" ht="18" customHeight="1" x14ac:dyDescent="0.25">
      <c r="B318" s="121" t="s">
        <v>269</v>
      </c>
      <c r="C318" s="88"/>
      <c r="D318" s="89"/>
      <c r="E318" s="90"/>
      <c r="F318" s="137">
        <v>550</v>
      </c>
      <c r="G318" s="26"/>
    </row>
    <row r="319" spans="2:7" ht="18" customHeight="1" x14ac:dyDescent="0.25">
      <c r="B319" s="83" t="s">
        <v>270</v>
      </c>
      <c r="C319" s="88"/>
      <c r="D319" s="89"/>
      <c r="E319" s="90"/>
      <c r="F319" s="138"/>
      <c r="G319" s="26"/>
    </row>
    <row r="320" spans="2:7" ht="18" customHeight="1" x14ac:dyDescent="0.25">
      <c r="B320" s="83" t="s">
        <v>271</v>
      </c>
      <c r="C320" s="88"/>
      <c r="D320" s="89"/>
      <c r="E320" s="90"/>
      <c r="F320" s="138"/>
      <c r="G320" s="26"/>
    </row>
    <row r="321" spans="2:7" ht="18" customHeight="1" x14ac:dyDescent="0.25">
      <c r="B321" s="83" t="s">
        <v>272</v>
      </c>
      <c r="C321" s="88"/>
      <c r="D321" s="89"/>
      <c r="E321" s="90"/>
      <c r="F321" s="138"/>
      <c r="G321" s="26"/>
    </row>
    <row r="322" spans="2:7" ht="18" customHeight="1" x14ac:dyDescent="0.25">
      <c r="B322" s="83" t="s">
        <v>273</v>
      </c>
      <c r="C322" s="88"/>
      <c r="D322" s="89"/>
      <c r="E322" s="90"/>
      <c r="F322" s="138"/>
      <c r="G322" s="26"/>
    </row>
    <row r="323" spans="2:7" ht="18" customHeight="1" x14ac:dyDescent="0.25">
      <c r="B323" s="83" t="s">
        <v>274</v>
      </c>
      <c r="C323" s="88"/>
      <c r="D323" s="89"/>
      <c r="E323" s="90"/>
      <c r="F323" s="138"/>
      <c r="G323" s="26"/>
    </row>
    <row r="324" spans="2:7" ht="18" customHeight="1" x14ac:dyDescent="0.25">
      <c r="B324" s="83" t="s">
        <v>275</v>
      </c>
      <c r="C324" s="88"/>
      <c r="D324" s="89"/>
      <c r="E324" s="90"/>
      <c r="F324" s="138"/>
      <c r="G324" s="26"/>
    </row>
    <row r="325" spans="2:7" ht="18" customHeight="1" x14ac:dyDescent="0.25">
      <c r="B325" s="83" t="s">
        <v>276</v>
      </c>
      <c r="C325" s="88"/>
      <c r="D325" s="89"/>
      <c r="E325" s="90"/>
      <c r="F325" s="138"/>
      <c r="G325" s="26"/>
    </row>
    <row r="326" spans="2:7" ht="18" customHeight="1" x14ac:dyDescent="0.25">
      <c r="B326" s="83" t="s">
        <v>277</v>
      </c>
      <c r="C326" s="88"/>
      <c r="D326" s="89"/>
      <c r="E326" s="90"/>
      <c r="F326" s="138"/>
      <c r="G326" s="26"/>
    </row>
    <row r="327" spans="2:7" ht="18" customHeight="1" x14ac:dyDescent="0.25">
      <c r="B327" s="83" t="s">
        <v>278</v>
      </c>
      <c r="C327" s="88"/>
      <c r="D327" s="89"/>
      <c r="E327" s="90"/>
      <c r="F327" s="138"/>
      <c r="G327" s="26"/>
    </row>
    <row r="328" spans="2:7" ht="18" customHeight="1" x14ac:dyDescent="0.25">
      <c r="B328" s="83"/>
      <c r="C328" s="88"/>
      <c r="D328" s="89"/>
      <c r="E328" s="90"/>
      <c r="F328" s="139"/>
      <c r="G328" s="26"/>
    </row>
    <row r="329" spans="2:7" ht="18" customHeight="1" x14ac:dyDescent="0.25">
      <c r="B329" s="121" t="s">
        <v>279</v>
      </c>
      <c r="C329" s="88"/>
      <c r="D329" s="89"/>
      <c r="E329" s="90"/>
      <c r="F329" s="133">
        <v>550</v>
      </c>
      <c r="G329" s="26"/>
    </row>
    <row r="330" spans="2:7" ht="18" customHeight="1" x14ac:dyDescent="0.25">
      <c r="B330" s="83" t="s">
        <v>280</v>
      </c>
      <c r="C330" s="88"/>
      <c r="D330" s="89"/>
      <c r="E330" s="90"/>
      <c r="F330" s="133"/>
      <c r="G330" s="26"/>
    </row>
    <row r="331" spans="2:7" ht="18" customHeight="1" x14ac:dyDescent="0.25">
      <c r="B331" s="83" t="s">
        <v>281</v>
      </c>
      <c r="C331" s="88"/>
      <c r="D331" s="89"/>
      <c r="E331" s="90"/>
      <c r="F331" s="133"/>
      <c r="G331" s="26"/>
    </row>
    <row r="332" spans="2:7" ht="18" customHeight="1" x14ac:dyDescent="0.25">
      <c r="B332" s="83" t="s">
        <v>282</v>
      </c>
      <c r="C332" s="88"/>
      <c r="D332" s="89"/>
      <c r="E332" s="90"/>
      <c r="F332" s="133"/>
      <c r="G332" s="26"/>
    </row>
    <row r="333" spans="2:7" ht="18" customHeight="1" x14ac:dyDescent="0.25">
      <c r="B333" s="83" t="s">
        <v>283</v>
      </c>
      <c r="C333" s="88"/>
      <c r="D333" s="89"/>
      <c r="E333" s="90"/>
      <c r="F333" s="133"/>
      <c r="G333" s="26"/>
    </row>
    <row r="334" spans="2:7" ht="18" customHeight="1" x14ac:dyDescent="0.25">
      <c r="B334" s="83" t="s">
        <v>284</v>
      </c>
      <c r="C334" s="88"/>
      <c r="D334" s="89"/>
      <c r="E334" s="90"/>
      <c r="F334" s="133"/>
      <c r="G334" s="26"/>
    </row>
    <row r="335" spans="2:7" ht="18" customHeight="1" x14ac:dyDescent="0.25">
      <c r="B335" s="83" t="s">
        <v>285</v>
      </c>
      <c r="C335" s="88"/>
      <c r="D335" s="89"/>
      <c r="E335" s="90"/>
      <c r="F335" s="133"/>
      <c r="G335" s="26"/>
    </row>
    <row r="336" spans="2:7" ht="18" customHeight="1" x14ac:dyDescent="0.25">
      <c r="B336" s="83" t="s">
        <v>286</v>
      </c>
      <c r="C336" s="88"/>
      <c r="D336" s="89"/>
      <c r="E336" s="90"/>
      <c r="F336" s="133"/>
      <c r="G336" s="26"/>
    </row>
    <row r="337" spans="2:7" ht="18" customHeight="1" x14ac:dyDescent="0.25">
      <c r="B337" s="83" t="s">
        <v>287</v>
      </c>
      <c r="C337" s="88"/>
      <c r="D337" s="89"/>
      <c r="E337" s="90"/>
      <c r="F337" s="133"/>
      <c r="G337" s="26"/>
    </row>
    <row r="338" spans="2:7" ht="18" customHeight="1" x14ac:dyDescent="0.25">
      <c r="B338" s="83"/>
      <c r="C338" s="88"/>
      <c r="D338" s="89"/>
      <c r="E338" s="90"/>
      <c r="F338" s="133"/>
      <c r="G338" s="26"/>
    </row>
    <row r="339" spans="2:7" ht="18" customHeight="1" x14ac:dyDescent="0.25">
      <c r="B339" s="121" t="s">
        <v>288</v>
      </c>
      <c r="C339" s="88"/>
      <c r="D339" s="89"/>
      <c r="E339" s="90"/>
      <c r="F339" s="133">
        <v>550</v>
      </c>
      <c r="G339" s="26"/>
    </row>
    <row r="340" spans="2:7" ht="18" customHeight="1" x14ac:dyDescent="0.25">
      <c r="B340" s="83" t="s">
        <v>289</v>
      </c>
      <c r="C340" s="88"/>
      <c r="D340" s="89"/>
      <c r="E340" s="90"/>
      <c r="F340" s="133"/>
      <c r="G340" s="26"/>
    </row>
    <row r="341" spans="2:7" ht="18" customHeight="1" x14ac:dyDescent="0.25">
      <c r="B341" s="83" t="s">
        <v>290</v>
      </c>
      <c r="C341" s="88"/>
      <c r="D341" s="89"/>
      <c r="E341" s="90"/>
      <c r="F341" s="133"/>
      <c r="G341" s="26"/>
    </row>
    <row r="342" spans="2:7" ht="18" customHeight="1" x14ac:dyDescent="0.25">
      <c r="B342" s="83" t="s">
        <v>291</v>
      </c>
      <c r="C342" s="88"/>
      <c r="D342" s="89"/>
      <c r="E342" s="90"/>
      <c r="F342" s="133"/>
      <c r="G342" s="26"/>
    </row>
    <row r="343" spans="2:7" ht="18" customHeight="1" x14ac:dyDescent="0.25">
      <c r="B343" s="83" t="s">
        <v>292</v>
      </c>
      <c r="C343" s="88"/>
      <c r="D343" s="89"/>
      <c r="E343" s="90"/>
      <c r="F343" s="133"/>
      <c r="G343" s="26"/>
    </row>
    <row r="344" spans="2:7" ht="18" customHeight="1" x14ac:dyDescent="0.25">
      <c r="B344" s="83" t="s">
        <v>293</v>
      </c>
      <c r="C344" s="88"/>
      <c r="D344" s="89"/>
      <c r="E344" s="90"/>
      <c r="F344" s="133"/>
      <c r="G344" s="26"/>
    </row>
    <row r="345" spans="2:7" ht="18" customHeight="1" x14ac:dyDescent="0.25">
      <c r="B345" s="83" t="s">
        <v>294</v>
      </c>
      <c r="C345" s="88"/>
      <c r="D345" s="89"/>
      <c r="E345" s="90"/>
      <c r="F345" s="133"/>
      <c r="G345" s="26"/>
    </row>
    <row r="346" spans="2:7" ht="18" customHeight="1" x14ac:dyDescent="0.25">
      <c r="B346" s="83" t="s">
        <v>295</v>
      </c>
      <c r="C346" s="88"/>
      <c r="D346" s="89"/>
      <c r="E346" s="90"/>
      <c r="F346" s="133"/>
      <c r="G346" s="26"/>
    </row>
    <row r="347" spans="2:7" ht="18" customHeight="1" x14ac:dyDescent="0.25">
      <c r="B347" s="83" t="s">
        <v>296</v>
      </c>
      <c r="C347" s="88"/>
      <c r="D347" s="89"/>
      <c r="E347" s="90"/>
      <c r="F347" s="133"/>
      <c r="G347" s="26"/>
    </row>
    <row r="348" spans="2:7" ht="18" customHeight="1" x14ac:dyDescent="0.25">
      <c r="B348" s="12" t="s">
        <v>242</v>
      </c>
      <c r="C348" s="88"/>
      <c r="D348" s="89"/>
      <c r="E348" s="90"/>
      <c r="F348" s="133">
        <v>400</v>
      </c>
      <c r="G348" s="26"/>
    </row>
    <row r="349" spans="2:7" ht="18" customHeight="1" x14ac:dyDescent="0.25">
      <c r="B349" s="83"/>
      <c r="C349" s="88"/>
      <c r="D349" s="89"/>
      <c r="E349" s="90"/>
      <c r="F349" s="133"/>
      <c r="G349" s="26"/>
    </row>
    <row r="350" spans="2:7" ht="18" customHeight="1" x14ac:dyDescent="0.25">
      <c r="B350" s="121" t="s">
        <v>297</v>
      </c>
      <c r="C350" s="88"/>
      <c r="D350" s="89"/>
      <c r="E350" s="90"/>
      <c r="F350" s="133">
        <v>550</v>
      </c>
      <c r="G350" s="26"/>
    </row>
    <row r="351" spans="2:7" ht="18" customHeight="1" x14ac:dyDescent="0.25">
      <c r="B351" s="83" t="s">
        <v>298</v>
      </c>
      <c r="C351" s="88"/>
      <c r="D351" s="89"/>
      <c r="E351" s="90"/>
      <c r="F351" s="133"/>
      <c r="G351" s="26"/>
    </row>
    <row r="352" spans="2:7" ht="18" customHeight="1" x14ac:dyDescent="0.25">
      <c r="B352" s="83" t="s">
        <v>299</v>
      </c>
      <c r="C352" s="88"/>
      <c r="D352" s="89"/>
      <c r="E352" s="90"/>
      <c r="F352" s="133"/>
      <c r="G352" s="26"/>
    </row>
    <row r="353" spans="2:7" ht="18" customHeight="1" x14ac:dyDescent="0.25">
      <c r="B353" s="83" t="s">
        <v>300</v>
      </c>
      <c r="C353" s="88"/>
      <c r="D353" s="89"/>
      <c r="E353" s="90"/>
      <c r="F353" s="133"/>
      <c r="G353" s="26"/>
    </row>
    <row r="354" spans="2:7" ht="18" customHeight="1" x14ac:dyDescent="0.25">
      <c r="B354" s="83" t="s">
        <v>301</v>
      </c>
      <c r="C354" s="88"/>
      <c r="D354" s="89"/>
      <c r="E354" s="90"/>
      <c r="F354" s="133"/>
      <c r="G354" s="26"/>
    </row>
    <row r="355" spans="2:7" ht="18" customHeight="1" x14ac:dyDescent="0.25">
      <c r="B355" s="83" t="s">
        <v>302</v>
      </c>
      <c r="C355" s="88"/>
      <c r="D355" s="89"/>
      <c r="E355" s="90"/>
      <c r="F355" s="133"/>
      <c r="G355" s="26"/>
    </row>
    <row r="356" spans="2:7" ht="18" customHeight="1" x14ac:dyDescent="0.25">
      <c r="B356" s="83" t="s">
        <v>303</v>
      </c>
      <c r="C356" s="88"/>
      <c r="D356" s="89"/>
      <c r="E356" s="90"/>
      <c r="F356" s="133"/>
      <c r="G356" s="26"/>
    </row>
    <row r="357" spans="2:7" ht="18" customHeight="1" x14ac:dyDescent="0.25">
      <c r="B357" s="83"/>
      <c r="C357" s="88"/>
      <c r="D357" s="89"/>
      <c r="E357" s="90"/>
      <c r="F357" s="133"/>
      <c r="G357" s="26"/>
    </row>
    <row r="358" spans="2:7" ht="18" customHeight="1" x14ac:dyDescent="0.25">
      <c r="B358" s="121" t="s">
        <v>304</v>
      </c>
      <c r="C358" s="88"/>
      <c r="D358" s="89"/>
      <c r="E358" s="90"/>
      <c r="F358" s="133">
        <v>550</v>
      </c>
      <c r="G358" s="26"/>
    </row>
    <row r="359" spans="2:7" ht="18" customHeight="1" x14ac:dyDescent="0.25">
      <c r="B359" s="83" t="s">
        <v>305</v>
      </c>
      <c r="C359" s="88"/>
      <c r="D359" s="89"/>
      <c r="E359" s="90"/>
      <c r="F359" s="133"/>
      <c r="G359" s="26"/>
    </row>
    <row r="360" spans="2:7" ht="18" customHeight="1" x14ac:dyDescent="0.25">
      <c r="B360" s="83" t="s">
        <v>306</v>
      </c>
      <c r="C360" s="88"/>
      <c r="D360" s="89"/>
      <c r="E360" s="90"/>
      <c r="F360" s="133"/>
      <c r="G360" s="26"/>
    </row>
    <row r="361" spans="2:7" ht="18" customHeight="1" x14ac:dyDescent="0.25">
      <c r="B361" s="83" t="s">
        <v>307</v>
      </c>
      <c r="C361" s="88"/>
      <c r="D361" s="89"/>
      <c r="E361" s="90"/>
      <c r="F361" s="133"/>
      <c r="G361" s="26"/>
    </row>
    <row r="362" spans="2:7" ht="18" customHeight="1" x14ac:dyDescent="0.2">
      <c r="B362" s="83" t="s">
        <v>308</v>
      </c>
      <c r="C362" s="93"/>
      <c r="D362" s="89"/>
      <c r="E362" s="92"/>
      <c r="F362" s="133"/>
      <c r="G362" s="26"/>
    </row>
    <row r="363" spans="2:7" ht="18" customHeight="1" x14ac:dyDescent="0.2">
      <c r="B363" s="83" t="s">
        <v>309</v>
      </c>
      <c r="C363" s="91"/>
      <c r="D363" s="89"/>
      <c r="E363" s="11"/>
      <c r="F363" s="133"/>
      <c r="G363" s="26"/>
    </row>
    <row r="364" spans="2:7" ht="18" customHeight="1" x14ac:dyDescent="0.2">
      <c r="B364" s="83" t="s">
        <v>310</v>
      </c>
      <c r="C364" s="89"/>
      <c r="D364" s="89"/>
      <c r="E364" s="94"/>
      <c r="F364" s="133"/>
      <c r="G364" s="82"/>
    </row>
    <row r="365" spans="2:7" ht="18" customHeight="1" x14ac:dyDescent="0.2">
      <c r="B365" s="83"/>
      <c r="C365" s="89"/>
      <c r="D365" s="89"/>
      <c r="E365" s="94"/>
      <c r="F365" s="133"/>
      <c r="G365" s="82"/>
    </row>
    <row r="366" spans="2:7" ht="18" customHeight="1" x14ac:dyDescent="0.2">
      <c r="B366" s="121" t="s">
        <v>311</v>
      </c>
      <c r="C366" s="89"/>
      <c r="D366" s="89"/>
      <c r="E366" s="94"/>
      <c r="F366" s="133">
        <v>550</v>
      </c>
      <c r="G366" s="82"/>
    </row>
    <row r="367" spans="2:7" ht="18" customHeight="1" x14ac:dyDescent="0.2">
      <c r="B367" s="83" t="s">
        <v>312</v>
      </c>
      <c r="C367" s="89"/>
      <c r="D367" s="89"/>
      <c r="E367" s="94"/>
      <c r="F367" s="133"/>
      <c r="G367" s="82"/>
    </row>
    <row r="368" spans="2:7" ht="20.25" customHeight="1" x14ac:dyDescent="0.2">
      <c r="B368" s="83" t="s">
        <v>387</v>
      </c>
      <c r="C368" s="89"/>
      <c r="D368" s="89"/>
      <c r="E368" s="94"/>
      <c r="F368" s="133"/>
      <c r="G368" s="82"/>
    </row>
  </sheetData>
  <sortState xmlns:xlrd2="http://schemas.microsoft.com/office/spreadsheetml/2017/richdata2" ref="B363:B367">
    <sortCondition ref="B363"/>
  </sortState>
  <mergeCells count="56">
    <mergeCell ref="F102:F108"/>
    <mergeCell ref="F302:F317"/>
    <mergeCell ref="F348:F349"/>
    <mergeCell ref="F111:F124"/>
    <mergeCell ref="F169:F170"/>
    <mergeCell ref="F214:F228"/>
    <mergeCell ref="F209:F211"/>
    <mergeCell ref="F145:F147"/>
    <mergeCell ref="F231:F240"/>
    <mergeCell ref="F137:F139"/>
    <mergeCell ref="F196:F197"/>
    <mergeCell ref="F318:F328"/>
    <mergeCell ref="F329:F338"/>
    <mergeCell ref="F339:F347"/>
    <mergeCell ref="G7:G8"/>
    <mergeCell ref="B9:G9"/>
    <mergeCell ref="F77:F79"/>
    <mergeCell ref="F36:F37"/>
    <mergeCell ref="F68:F74"/>
    <mergeCell ref="D68:D74"/>
    <mergeCell ref="D15:D33"/>
    <mergeCell ref="F11:F12"/>
    <mergeCell ref="F15:F33"/>
    <mergeCell ref="D11:D12"/>
    <mergeCell ref="F40:F50"/>
    <mergeCell ref="F53:F58"/>
    <mergeCell ref="F61:F65"/>
    <mergeCell ref="F91:F99"/>
    <mergeCell ref="F127:F128"/>
    <mergeCell ref="F142:F143"/>
    <mergeCell ref="F130:F134"/>
    <mergeCell ref="C1:F1"/>
    <mergeCell ref="B2:F2"/>
    <mergeCell ref="A3:E3"/>
    <mergeCell ref="A4:F4"/>
    <mergeCell ref="B7:B8"/>
    <mergeCell ref="C7:C8"/>
    <mergeCell ref="D7:D8"/>
    <mergeCell ref="E7:E8"/>
    <mergeCell ref="F7:F8"/>
    <mergeCell ref="B5:C5"/>
    <mergeCell ref="D5:F5"/>
    <mergeCell ref="F82:F85"/>
    <mergeCell ref="F150:F161"/>
    <mergeCell ref="F243:F253"/>
    <mergeCell ref="F273:F292"/>
    <mergeCell ref="F294:F296"/>
    <mergeCell ref="F298:F299"/>
    <mergeCell ref="F255:F271"/>
    <mergeCell ref="F366:F368"/>
    <mergeCell ref="E176:E185"/>
    <mergeCell ref="F176:F193"/>
    <mergeCell ref="C186:E186"/>
    <mergeCell ref="E187:E193"/>
    <mergeCell ref="F350:F357"/>
    <mergeCell ref="F358:F365"/>
  </mergeCells>
  <phoneticPr fontId="0" type="noConversion"/>
  <pageMargins left="0.62992125984251968" right="0.19685039370078741" top="0.31496062992125984" bottom="0.27559055118110237" header="0.23622047244094488" footer="0.3543307086614173"/>
  <pageSetup paperSize="9" scale="7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7:F59"/>
  <sheetViews>
    <sheetView topLeftCell="A16" workbookViewId="0">
      <selection activeCell="E41" sqref="E41:E42"/>
    </sheetView>
  </sheetViews>
  <sheetFormatPr defaultRowHeight="11.25" x14ac:dyDescent="0.2"/>
  <cols>
    <col min="5" max="5" width="31.1640625" customWidth="1"/>
  </cols>
  <sheetData>
    <row r="27" spans="5:5" ht="15" x14ac:dyDescent="0.2">
      <c r="E27" s="83" t="s">
        <v>225</v>
      </c>
    </row>
    <row r="28" spans="5:5" ht="15" x14ac:dyDescent="0.2">
      <c r="E28" s="83" t="s">
        <v>219</v>
      </c>
    </row>
    <row r="29" spans="5:5" ht="15" x14ac:dyDescent="0.2">
      <c r="E29" s="83" t="s">
        <v>229</v>
      </c>
    </row>
    <row r="30" spans="5:5" ht="15" x14ac:dyDescent="0.2">
      <c r="E30" s="83" t="s">
        <v>227</v>
      </c>
    </row>
    <row r="31" spans="5:5" ht="15" x14ac:dyDescent="0.2">
      <c r="E31" s="83" t="s">
        <v>226</v>
      </c>
    </row>
    <row r="32" spans="5:5" ht="15" x14ac:dyDescent="0.2">
      <c r="E32" s="83" t="s">
        <v>228</v>
      </c>
    </row>
    <row r="33" spans="5:5" ht="15" x14ac:dyDescent="0.2">
      <c r="E33" s="83" t="s">
        <v>223</v>
      </c>
    </row>
    <row r="34" spans="5:5" ht="15" x14ac:dyDescent="0.2">
      <c r="E34" s="83" t="s">
        <v>220</v>
      </c>
    </row>
    <row r="35" spans="5:5" ht="15" x14ac:dyDescent="0.2">
      <c r="E35" s="83" t="s">
        <v>222</v>
      </c>
    </row>
    <row r="41" spans="5:5" ht="15" x14ac:dyDescent="0.2">
      <c r="E41" s="83" t="s">
        <v>221</v>
      </c>
    </row>
    <row r="42" spans="5:5" ht="15" x14ac:dyDescent="0.2">
      <c r="E42" s="83" t="s">
        <v>224</v>
      </c>
    </row>
    <row r="53" spans="5:6" x14ac:dyDescent="0.2">
      <c r="E53" t="s">
        <v>170</v>
      </c>
      <c r="F53" t="s">
        <v>215</v>
      </c>
    </row>
    <row r="54" spans="5:6" x14ac:dyDescent="0.2">
      <c r="E54" t="s">
        <v>171</v>
      </c>
      <c r="F54" t="s">
        <v>215</v>
      </c>
    </row>
    <row r="55" spans="5:6" x14ac:dyDescent="0.2">
      <c r="E55" t="s">
        <v>174</v>
      </c>
      <c r="F55" t="s">
        <v>215</v>
      </c>
    </row>
    <row r="56" spans="5:6" x14ac:dyDescent="0.2">
      <c r="E56" t="s">
        <v>97</v>
      </c>
      <c r="F56" t="s">
        <v>26</v>
      </c>
    </row>
    <row r="57" spans="5:6" x14ac:dyDescent="0.2">
      <c r="E57" t="s">
        <v>175</v>
      </c>
      <c r="F57" t="s">
        <v>26</v>
      </c>
    </row>
    <row r="58" spans="5:6" x14ac:dyDescent="0.2">
      <c r="E58" t="s">
        <v>172</v>
      </c>
      <c r="F58" t="s">
        <v>27</v>
      </c>
    </row>
    <row r="59" spans="5:6" x14ac:dyDescent="0.2">
      <c r="E59" t="s">
        <v>173</v>
      </c>
      <c r="F59" t="s">
        <v>27</v>
      </c>
    </row>
  </sheetData>
  <sortState xmlns:xlrd2="http://schemas.microsoft.com/office/spreadsheetml/2017/richdata2" ref="E41:E42">
    <sortCondition ref="E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2</cp:lastModifiedBy>
  <cp:revision>1</cp:revision>
  <cp:lastPrinted>2026-04-13T18:10:58Z</cp:lastPrinted>
  <dcterms:created xsi:type="dcterms:W3CDTF">2012-01-17T09:56:42Z</dcterms:created>
  <dcterms:modified xsi:type="dcterms:W3CDTF">2026-08-12T12:28:18Z</dcterms:modified>
</cp:coreProperties>
</file>